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cassa\Desktop\Women's Center\"/>
    </mc:Choice>
  </mc:AlternateContent>
  <xr:revisionPtr revIDLastSave="0" documentId="13_ncr:11_{C9A656C1-F4EC-4319-96E9-C4FE6A3F5C14}" xr6:coauthVersionLast="47" xr6:coauthVersionMax="47" xr10:uidLastSave="{00000000-0000-0000-0000-000000000000}"/>
  <bookViews>
    <workbookView xWindow="-120" yWindow="-120" windowWidth="20730" windowHeight="111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1" l="1"/>
  <c r="B41" i="1"/>
  <c r="B97" i="1"/>
  <c r="B100" i="1"/>
  <c r="B50" i="1"/>
  <c r="B124" i="1"/>
  <c r="B35" i="1"/>
  <c r="B20" i="1"/>
  <c r="B104" i="1"/>
  <c r="B87" i="1"/>
  <c r="B103" i="1"/>
  <c r="B99" i="1"/>
  <c r="B16" i="1"/>
  <c r="B85" i="1"/>
  <c r="B91" i="1"/>
  <c r="B67" i="1"/>
  <c r="B123" i="1"/>
  <c r="B132" i="1"/>
  <c r="B74" i="1"/>
  <c r="B29" i="1"/>
  <c r="B116" i="1"/>
  <c r="B88" i="1"/>
  <c r="B86" i="1"/>
  <c r="B108" i="1"/>
  <c r="B66" i="1"/>
  <c r="B63" i="1"/>
  <c r="B65" i="1"/>
  <c r="B34" i="1"/>
  <c r="B78" i="1"/>
  <c r="B23" i="1"/>
  <c r="B44" i="1"/>
  <c r="B55" i="1"/>
  <c r="B111" i="1"/>
  <c r="B80" i="1"/>
  <c r="B42" i="1"/>
  <c r="B52" i="1"/>
  <c r="B109" i="1"/>
  <c r="B71" i="1"/>
  <c r="B117" i="1"/>
  <c r="B121" i="1"/>
  <c r="B7" i="1"/>
  <c r="B14" i="1"/>
  <c r="B96" i="1"/>
  <c r="B6" i="1"/>
  <c r="B105" i="1"/>
  <c r="B69" i="1"/>
  <c r="B130" i="1"/>
  <c r="B17" i="1"/>
  <c r="B18" i="1"/>
  <c r="B33" i="1"/>
  <c r="B61" i="1"/>
  <c r="B43" i="1"/>
  <c r="B15" i="1"/>
  <c r="B90" i="1"/>
  <c r="B22" i="1"/>
  <c r="B125" i="1"/>
  <c r="B10" i="1"/>
  <c r="B98" i="1"/>
  <c r="B95" i="1"/>
  <c r="B83" i="1"/>
  <c r="B129" i="1"/>
  <c r="B101" i="1"/>
  <c r="B28" i="1"/>
  <c r="B57" i="1"/>
  <c r="B72" i="1"/>
  <c r="B24" i="1"/>
  <c r="B102" i="1"/>
  <c r="B40" i="1"/>
  <c r="B81" i="1"/>
  <c r="B62" i="1"/>
  <c r="B122" i="1"/>
  <c r="B12" i="1"/>
  <c r="B64" i="1"/>
  <c r="B60" i="1"/>
  <c r="B21" i="1"/>
  <c r="B93" i="1"/>
  <c r="B36" i="1"/>
  <c r="B26" i="1"/>
  <c r="B31" i="1"/>
  <c r="B5" i="1"/>
  <c r="B94" i="1"/>
  <c r="B4" i="1"/>
  <c r="B107" i="1"/>
  <c r="B115" i="1"/>
  <c r="B49" i="1"/>
  <c r="B119" i="1"/>
  <c r="B38" i="1"/>
  <c r="B27" i="1"/>
  <c r="B73" i="1"/>
  <c r="B75" i="1"/>
  <c r="B92" i="1"/>
  <c r="B68" i="1"/>
  <c r="B126" i="1"/>
  <c r="B127" i="1"/>
  <c r="B106" i="1"/>
  <c r="B58" i="1"/>
  <c r="B9" i="1"/>
  <c r="B84" i="1"/>
  <c r="B112" i="1"/>
  <c r="B30" i="1"/>
  <c r="B120" i="1"/>
  <c r="B45" i="1"/>
  <c r="B113" i="1"/>
  <c r="B114" i="1"/>
  <c r="B133" i="1"/>
  <c r="B134" i="1"/>
  <c r="B135" i="1"/>
  <c r="B136" i="1"/>
  <c r="B137" i="1"/>
  <c r="B138" i="1"/>
  <c r="B139" i="1"/>
  <c r="B140" i="1"/>
  <c r="B141" i="1"/>
  <c r="B142" i="1"/>
  <c r="B143" i="1"/>
  <c r="B32" i="1"/>
  <c r="B53" i="1"/>
  <c r="B19" i="1"/>
  <c r="B51" i="1"/>
  <c r="B11" i="1"/>
  <c r="B110" i="1"/>
  <c r="B131" i="1"/>
  <c r="B46" i="1"/>
  <c r="B118" i="1"/>
  <c r="B47" i="1"/>
  <c r="B59" i="1"/>
  <c r="B54" i="1"/>
  <c r="B70" i="1"/>
  <c r="B25" i="1"/>
  <c r="B8" i="1"/>
  <c r="B76" i="1"/>
  <c r="B48" i="1"/>
  <c r="B79" i="1"/>
  <c r="B39" i="1"/>
  <c r="B56" i="1"/>
  <c r="B77" i="1"/>
  <c r="B37" i="1"/>
  <c r="B82" i="1"/>
  <c r="B128" i="1"/>
  <c r="B89" i="1" l="1"/>
</calcChain>
</file>

<file path=xl/sharedStrings.xml><?xml version="1.0" encoding="utf-8"?>
<sst xmlns="http://schemas.openxmlformats.org/spreadsheetml/2006/main" count="389" uniqueCount="355">
  <si>
    <t>Flagged items to reorder</t>
  </si>
  <si>
    <t>Book Catalog</t>
  </si>
  <si>
    <t>Last Name</t>
  </si>
  <si>
    <t>First Name</t>
  </si>
  <si>
    <t>Title</t>
  </si>
  <si>
    <t>Page Center</t>
  </si>
  <si>
    <t>Year</t>
  </si>
  <si>
    <t>Pages</t>
  </si>
  <si>
    <t>Nonas</t>
  </si>
  <si>
    <t>Elisabeth</t>
  </si>
  <si>
    <t>Staying Home</t>
  </si>
  <si>
    <t>Winterson</t>
  </si>
  <si>
    <t>Jeanette</t>
  </si>
  <si>
    <t>Oranges are Not the Only Fruit</t>
  </si>
  <si>
    <t>Franci</t>
  </si>
  <si>
    <t>Staying the Distance</t>
  </si>
  <si>
    <t>McMahon</t>
  </si>
  <si>
    <t>Evans</t>
  </si>
  <si>
    <t>Donna</t>
  </si>
  <si>
    <t>The Five Lesbian Brothers' Guide to Life</t>
  </si>
  <si>
    <t>Mastoon</t>
  </si>
  <si>
    <t>Adam</t>
  </si>
  <si>
    <t>The Shared Heart</t>
  </si>
  <si>
    <t>Heron</t>
  </si>
  <si>
    <t>Ann</t>
  </si>
  <si>
    <t>Two Teenagers in 20</t>
  </si>
  <si>
    <t>Flagg</t>
  </si>
  <si>
    <t>Fannie</t>
  </si>
  <si>
    <t>Fried Green Tomatoes at the Whistle Shop Café</t>
  </si>
  <si>
    <t>Maupin</t>
  </si>
  <si>
    <t>Armistead</t>
  </si>
  <si>
    <t>28 Barbary Lane: The Tales of the City Omnbius Volume I</t>
  </si>
  <si>
    <t>Ginsberg</t>
  </si>
  <si>
    <t>Allen</t>
  </si>
  <si>
    <t>Gay Sunshine Interview with Allen Young</t>
  </si>
  <si>
    <t>Marcus</t>
  </si>
  <si>
    <t>Eric</t>
  </si>
  <si>
    <t>Is it a Choice?</t>
  </si>
  <si>
    <t>Bass, Kaufman</t>
  </si>
  <si>
    <t>Ellen, Kate</t>
  </si>
  <si>
    <t>Free Your Mind</t>
  </si>
  <si>
    <t>Daley</t>
  </si>
  <si>
    <t>James</t>
  </si>
  <si>
    <t>Great Speeches on Gay Rights</t>
  </si>
  <si>
    <t>Lingiardi</t>
  </si>
  <si>
    <t>Vittorio</t>
  </si>
  <si>
    <t>Men in Love</t>
  </si>
  <si>
    <t>Heger</t>
  </si>
  <si>
    <t>Heinz</t>
  </si>
  <si>
    <t>The Men in the Pink Triangle</t>
  </si>
  <si>
    <t>International</t>
  </si>
  <si>
    <t xml:space="preserve">Amnestry </t>
  </si>
  <si>
    <t>Stonewalled- Still Demanding Respect</t>
  </si>
  <si>
    <t>Gillespie</t>
  </si>
  <si>
    <t>Peggy</t>
  </si>
  <si>
    <t>Love Makes a Family</t>
  </si>
  <si>
    <t>Stryker, Van Buskirk</t>
  </si>
  <si>
    <t>Susan, Jim</t>
  </si>
  <si>
    <t>Gay by the Bay</t>
  </si>
  <si>
    <t>Giese</t>
  </si>
  <si>
    <t>Jo</t>
  </si>
  <si>
    <t>A Woman's Path</t>
  </si>
  <si>
    <t>Provincetown Art Guide with Fine Dining</t>
  </si>
  <si>
    <t>ShipU</t>
  </si>
  <si>
    <t xml:space="preserve">The Reflector </t>
  </si>
  <si>
    <t>Bornstein</t>
  </si>
  <si>
    <t>Kate</t>
  </si>
  <si>
    <t>Gender Outlaw on Men, Women, and the Rest of Us</t>
  </si>
  <si>
    <t>Gossett et al.</t>
  </si>
  <si>
    <t>Reina</t>
  </si>
  <si>
    <t>Trap Door</t>
  </si>
  <si>
    <t>Charlton- Trujillo</t>
  </si>
  <si>
    <t>e.E.</t>
  </si>
  <si>
    <t>Fat Angie</t>
  </si>
  <si>
    <t>Harris</t>
  </si>
  <si>
    <t>E. Lynn</t>
  </si>
  <si>
    <t>Invisible Life</t>
  </si>
  <si>
    <t>Doty</t>
  </si>
  <si>
    <t>Mark</t>
  </si>
  <si>
    <t>Heaven's Coast</t>
  </si>
  <si>
    <t>Boykin</t>
  </si>
  <si>
    <t>Keith</t>
  </si>
  <si>
    <t>One More River to Cross</t>
  </si>
  <si>
    <t>Galluccio</t>
  </si>
  <si>
    <t>John and Michael</t>
  </si>
  <si>
    <t>An American Family</t>
  </si>
  <si>
    <t>Pies</t>
  </si>
  <si>
    <t>Cheri</t>
  </si>
  <si>
    <t>Considering Parenthood</t>
  </si>
  <si>
    <t>Roscoe</t>
  </si>
  <si>
    <t>Will</t>
  </si>
  <si>
    <t>Living the Spirit</t>
  </si>
  <si>
    <t>Gooch</t>
  </si>
  <si>
    <t>Brad</t>
  </si>
  <si>
    <t>City Poet</t>
  </si>
  <si>
    <t>White</t>
  </si>
  <si>
    <t>Mel</t>
  </si>
  <si>
    <t>Stranger at the Gate</t>
  </si>
  <si>
    <t>Eng, Hom</t>
  </si>
  <si>
    <t>David L., Alice Y.</t>
  </si>
  <si>
    <t>Queer in Asian America</t>
  </si>
  <si>
    <t>Chen</t>
  </si>
  <si>
    <t>Angela</t>
  </si>
  <si>
    <t>ACE</t>
  </si>
  <si>
    <t>Richard</t>
  </si>
  <si>
    <t>Schneider Jr.</t>
  </si>
  <si>
    <t>In Search of Stonewall</t>
  </si>
  <si>
    <t>Moon</t>
  </si>
  <si>
    <t>Sarah</t>
  </si>
  <si>
    <t>The Letter Q</t>
  </si>
  <si>
    <t>Sand</t>
  </si>
  <si>
    <t>Isle</t>
  </si>
  <si>
    <t xml:space="preserve">Come Closer </t>
  </si>
  <si>
    <t>Roche</t>
  </si>
  <si>
    <t>Juno</t>
  </si>
  <si>
    <t>Queer Sex</t>
  </si>
  <si>
    <t>Bronski, Pellegrini, Amico</t>
  </si>
  <si>
    <t>Michael, Ann, Michael</t>
  </si>
  <si>
    <t>You Can Tell Just by Looking</t>
  </si>
  <si>
    <t>Mock</t>
  </si>
  <si>
    <t>Janet</t>
  </si>
  <si>
    <t>Redefining Realness</t>
  </si>
  <si>
    <t>Nvernon</t>
  </si>
  <si>
    <t>Leah</t>
  </si>
  <si>
    <t>Unashamed</t>
  </si>
  <si>
    <t>King-Miller</t>
  </si>
  <si>
    <t>Lindsay</t>
  </si>
  <si>
    <t>Ask a  Queer Chick</t>
  </si>
  <si>
    <t>Walker</t>
  </si>
  <si>
    <t>Alice</t>
  </si>
  <si>
    <t>The Color Purple</t>
  </si>
  <si>
    <t>Teagan and Sarah</t>
  </si>
  <si>
    <t>Moden Her Story</t>
  </si>
  <si>
    <t>Luczak</t>
  </si>
  <si>
    <t>Raymond</t>
  </si>
  <si>
    <t>QDA</t>
  </si>
  <si>
    <t>Diangelo</t>
  </si>
  <si>
    <t>Robin</t>
  </si>
  <si>
    <t>White Fragility</t>
  </si>
  <si>
    <t>Somerville</t>
  </si>
  <si>
    <t>Siobhan B.</t>
  </si>
  <si>
    <t>Queering the Color Line</t>
  </si>
  <si>
    <t>Moraga, Anzaldua</t>
  </si>
  <si>
    <t>Cherrie, Glorida</t>
  </si>
  <si>
    <t>This Bridge Called my Back</t>
  </si>
  <si>
    <t>Surpassing Certainty</t>
  </si>
  <si>
    <t>Seba</t>
  </si>
  <si>
    <t>Jaime A.</t>
  </si>
  <si>
    <t>Gay People of Color: Facing Prejudices, Forging Identities</t>
  </si>
  <si>
    <t>Killermann, Bolger</t>
  </si>
  <si>
    <t>Sam, Meg</t>
  </si>
  <si>
    <t>Unlocking the Magic of Facilitation</t>
  </si>
  <si>
    <t>Jordan</t>
  </si>
  <si>
    <t>Jamal</t>
  </si>
  <si>
    <t>Queer Love in Color</t>
  </si>
  <si>
    <t>Kaufman</t>
  </si>
  <si>
    <t>Moises</t>
  </si>
  <si>
    <t>The Laramie</t>
  </si>
  <si>
    <t>Duberman, Vicinus, Chauncey Jr.</t>
  </si>
  <si>
    <t>Martin, Martha, George</t>
  </si>
  <si>
    <t>Hidden from History: Reclaiming the Gay &amp; Lesbian Past</t>
  </si>
  <si>
    <t>Mattel</t>
  </si>
  <si>
    <t>Trixie and Katya</t>
  </si>
  <si>
    <t>Trixie and Katya's Guide to Modern Womanhood</t>
  </si>
  <si>
    <t>Cooper</t>
  </si>
  <si>
    <t>Dennis</t>
  </si>
  <si>
    <t xml:space="preserve"> Period</t>
  </si>
  <si>
    <t>Gates Jr.</t>
  </si>
  <si>
    <t>Henry Louis</t>
  </si>
  <si>
    <t>The Greatest Taboo</t>
  </si>
  <si>
    <t>Helmes</t>
  </si>
  <si>
    <t>Alan</t>
  </si>
  <si>
    <t>Young Man from the Provinces</t>
  </si>
  <si>
    <t>McCormick</t>
  </si>
  <si>
    <t>M. Diane</t>
  </si>
  <si>
    <t>How We Found Our Pride</t>
  </si>
  <si>
    <t># of Copies</t>
  </si>
  <si>
    <t>Garcia</t>
  </si>
  <si>
    <t>J. Malcolm</t>
  </si>
  <si>
    <t>The Fruit of All my Grief</t>
  </si>
  <si>
    <t>Hanh</t>
  </si>
  <si>
    <t>Thich Nhat</t>
  </si>
  <si>
    <t>How to Love</t>
  </si>
  <si>
    <t>Shibli</t>
  </si>
  <si>
    <t>Adania</t>
  </si>
  <si>
    <t>Minor Detail</t>
  </si>
  <si>
    <t>Long Chu</t>
  </si>
  <si>
    <t>Andrea</t>
  </si>
  <si>
    <t>Females: A Concern</t>
  </si>
  <si>
    <t>Stein</t>
  </si>
  <si>
    <t>Jordan Alexander</t>
  </si>
  <si>
    <t>Avidly Reads Theory</t>
  </si>
  <si>
    <t>Vuong</t>
  </si>
  <si>
    <t>Ocean</t>
  </si>
  <si>
    <t>On Earth We're Briefly Gorgeous</t>
  </si>
  <si>
    <t>Baldwin</t>
  </si>
  <si>
    <t>Just Above my Head</t>
  </si>
  <si>
    <t>For Colored Boy..</t>
  </si>
  <si>
    <t>Piepzna-Samarasinha</t>
  </si>
  <si>
    <t>Dirty River</t>
  </si>
  <si>
    <t>Atta</t>
  </si>
  <si>
    <t>Dean</t>
  </si>
  <si>
    <t>The Black Flamingo</t>
  </si>
  <si>
    <t>Schulman</t>
  </si>
  <si>
    <t>Conflict is Not Abuse</t>
  </si>
  <si>
    <t>Lee</t>
  </si>
  <si>
    <t>Harper</t>
  </si>
  <si>
    <t>To Kill a Mockingbird</t>
  </si>
  <si>
    <t>Ziyad</t>
  </si>
  <si>
    <t>Hari</t>
  </si>
  <si>
    <t>Black Boy Out of Time</t>
  </si>
  <si>
    <t>Brown</t>
  </si>
  <si>
    <t>Rita Mae</t>
  </si>
  <si>
    <t>Rubyfuit Jungle</t>
  </si>
  <si>
    <t>Lester B.</t>
  </si>
  <si>
    <t>Two Spirit People: American Indian Lesbian Women and Gay Men</t>
  </si>
  <si>
    <t>Asegi Stories</t>
  </si>
  <si>
    <t>Driskill</t>
  </si>
  <si>
    <t>Qwo-Li</t>
  </si>
  <si>
    <t>Jolivette</t>
  </si>
  <si>
    <t>Andrew J.</t>
  </si>
  <si>
    <t>Indian Blood</t>
  </si>
  <si>
    <t>Garvin</t>
  </si>
  <si>
    <t>Jeff</t>
  </si>
  <si>
    <t>Symptoms of Being Human</t>
  </si>
  <si>
    <t>Boylan</t>
  </si>
  <si>
    <t>Jennifer Finney</t>
  </si>
  <si>
    <t>She's Not There: A Life in Two Genders</t>
  </si>
  <si>
    <t>Nutt</t>
  </si>
  <si>
    <t>Amy Ellis</t>
  </si>
  <si>
    <t>Becoming Nicole</t>
  </si>
  <si>
    <t>Colapinto</t>
  </si>
  <si>
    <t>John</t>
  </si>
  <si>
    <t>As Nature Made Him: The Boy Raised as a Girl</t>
  </si>
  <si>
    <t>Williams</t>
  </si>
  <si>
    <t>Rachel Anne</t>
  </si>
  <si>
    <t>Transgressive</t>
  </si>
  <si>
    <t>Benson</t>
  </si>
  <si>
    <t>Freiya</t>
  </si>
  <si>
    <t>Trans Love</t>
  </si>
  <si>
    <t>Purdy</t>
  </si>
  <si>
    <t>Caryn</t>
  </si>
  <si>
    <t>The Lonely Ace of Hearts</t>
  </si>
  <si>
    <t>Picano</t>
  </si>
  <si>
    <t>Felice</t>
  </si>
  <si>
    <t>Like People in History</t>
  </si>
  <si>
    <t>McNab</t>
  </si>
  <si>
    <t>Claire</t>
  </si>
  <si>
    <t>Under the Southern Cross</t>
  </si>
  <si>
    <t>Written on the Body</t>
  </si>
  <si>
    <t>Rule</t>
  </si>
  <si>
    <t>Jane</t>
  </si>
  <si>
    <t>Theme for Diverse Instruments</t>
  </si>
  <si>
    <t>Elizabeth</t>
  </si>
  <si>
    <t>It's in Her Kiss</t>
  </si>
  <si>
    <t>Hobbs</t>
  </si>
  <si>
    <t>May</t>
  </si>
  <si>
    <t>Born to Struggle</t>
  </si>
  <si>
    <t>Lorde</t>
  </si>
  <si>
    <t>Audre</t>
  </si>
  <si>
    <t>Zami: A New Spelling of my Name</t>
  </si>
  <si>
    <t>Guide</t>
  </si>
  <si>
    <t>Desert of the Heart</t>
  </si>
  <si>
    <t>Forrest</t>
  </si>
  <si>
    <t>Katherine V.</t>
  </si>
  <si>
    <t>Murder at the Nightwood Bar</t>
  </si>
  <si>
    <t>Mckenzie</t>
  </si>
  <si>
    <t>Mia</t>
  </si>
  <si>
    <t>The Summer We Got Free</t>
  </si>
  <si>
    <t>Jones Jr.</t>
  </si>
  <si>
    <t>Robert</t>
  </si>
  <si>
    <t>The Prophets</t>
  </si>
  <si>
    <t>Wahls</t>
  </si>
  <si>
    <t>Zach</t>
  </si>
  <si>
    <t>My Two Moms</t>
  </si>
  <si>
    <t>Kaplan</t>
  </si>
  <si>
    <t>Roberta</t>
  </si>
  <si>
    <t>Then Comes Marriage</t>
  </si>
  <si>
    <t>Johnson</t>
  </si>
  <si>
    <t>George M.</t>
  </si>
  <si>
    <t>All Boys Aren't Blue</t>
  </si>
  <si>
    <t>Chen et al.</t>
  </si>
  <si>
    <t>Ching-In</t>
  </si>
  <si>
    <t>The Revolution Starts at Home</t>
  </si>
  <si>
    <t>Patel</t>
  </si>
  <si>
    <t>Sonia</t>
  </si>
  <si>
    <t>Jaya and Rasa</t>
  </si>
  <si>
    <t>Erikson-Schroth</t>
  </si>
  <si>
    <t>Laura</t>
  </si>
  <si>
    <t>Trans Bodies, Trans Selves</t>
  </si>
  <si>
    <t>Davis-Goff</t>
  </si>
  <si>
    <t>Last Ones Left Alive</t>
  </si>
  <si>
    <t>Doescher</t>
  </si>
  <si>
    <t>Ian</t>
  </si>
  <si>
    <t>William Shakespeare's Much Ado About Mean Girls</t>
  </si>
  <si>
    <t>Albertalli</t>
  </si>
  <si>
    <t>Becky</t>
  </si>
  <si>
    <t>Simon vs. The Homo Sapiens Agenda</t>
  </si>
  <si>
    <t>Peters</t>
  </si>
  <si>
    <t>Julie Anne</t>
  </si>
  <si>
    <t>Far from Kanadu</t>
  </si>
  <si>
    <t>Ahmed</t>
  </si>
  <si>
    <t>Samira</t>
  </si>
  <si>
    <t>Mad, Bad, and Dangerous to Know</t>
  </si>
  <si>
    <t>Scott</t>
  </si>
  <si>
    <t>Melissa</t>
  </si>
  <si>
    <t>Dreaming Metal</t>
  </si>
  <si>
    <t>Slater</t>
  </si>
  <si>
    <t>Dashka</t>
  </si>
  <si>
    <t>The 57 Bus</t>
  </si>
  <si>
    <t>Gonzales, Rayne</t>
  </si>
  <si>
    <t>Kathryn, Karen</t>
  </si>
  <si>
    <t>Trans+</t>
  </si>
  <si>
    <t>Violet</t>
  </si>
  <si>
    <t>Yes, You are Trans Enough</t>
  </si>
  <si>
    <t>Evans, Lennard</t>
  </si>
  <si>
    <t>Brad, Natasha</t>
  </si>
  <si>
    <t>Violence: Humans in Dark Times</t>
  </si>
  <si>
    <t>De Robertis</t>
  </si>
  <si>
    <t>Carolina</t>
  </si>
  <si>
    <t>Radical Hope</t>
  </si>
  <si>
    <t>Sister Outsider</t>
  </si>
  <si>
    <t>Lythcott-Haims</t>
  </si>
  <si>
    <t>Julie</t>
  </si>
  <si>
    <t>Real American</t>
  </si>
  <si>
    <t>Ochs, Willians</t>
  </si>
  <si>
    <t>Robyn, H. Sharif</t>
  </si>
  <si>
    <t>Recognize: the Voices of Bisexual Men</t>
  </si>
  <si>
    <t>Beyond Magenta: Transgender Teens Speak Out</t>
  </si>
  <si>
    <t>Kuklin</t>
  </si>
  <si>
    <t>Susan</t>
  </si>
  <si>
    <t>Windmeyer, Freeman</t>
  </si>
  <si>
    <t xml:space="preserve">Shane L., Pamela W. </t>
  </si>
  <si>
    <t>Out on Fraternity Row</t>
  </si>
  <si>
    <t>Secret Sisters</t>
  </si>
  <si>
    <t>Girls, Visions and Everything</t>
  </si>
  <si>
    <t>Holleran</t>
  </si>
  <si>
    <t>Dancer from the Dance</t>
  </si>
  <si>
    <t>Bauer</t>
  </si>
  <si>
    <t>Marion Dane</t>
  </si>
  <si>
    <t xml:space="preserve">Am I Blue? </t>
  </si>
  <si>
    <t>Merla</t>
  </si>
  <si>
    <t>Patrick</t>
  </si>
  <si>
    <t>Boys Like Us</t>
  </si>
  <si>
    <t>SpawningPool Poetry Chapbook: Found Poetry</t>
  </si>
  <si>
    <t>Difranco</t>
  </si>
  <si>
    <t>Ani</t>
  </si>
  <si>
    <t>Verses</t>
  </si>
  <si>
    <t>Volpert</t>
  </si>
  <si>
    <t>Megan</t>
  </si>
  <si>
    <t>This Assignment Is So Gay</t>
  </si>
  <si>
    <t>Gibson</t>
  </si>
  <si>
    <t>We Will Be Shelter: Poems for Survival</t>
  </si>
  <si>
    <t>Reflector</t>
  </si>
  <si>
    <t>Completed: 6/27/2022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</si>
</sst>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14"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b/>
      <sz val="34"/>
      <color theme="1"/>
      <name val="Corbel"/>
      <family val="2"/>
      <scheme val="major"/>
    </font>
    <font>
      <i/>
      <sz val="20"/>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CC99FF"/>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33">
    <xf numFmtId="0" fontId="0" fillId="0" borderId="0" xfId="0">
      <alignment vertical="center"/>
    </xf>
    <xf numFmtId="0" fontId="0" fillId="0" borderId="0" xfId="0" applyAlignment="1">
      <alignment horizontal="right"/>
    </xf>
    <xf numFmtId="0" fontId="0" fillId="0" borderId="0" xfId="0" applyAlignment="1">
      <alignment horizontal="center"/>
    </xf>
    <xf numFmtId="164" fontId="1" fillId="2" borderId="0" xfId="8">
      <alignment horizontal="left" vertical="center" indent="1"/>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4" fontId="1" fillId="2" borderId="0" xfId="8" applyNumberFormat="1">
      <alignment horizontal="left" vertical="center" indent="1"/>
    </xf>
    <xf numFmtId="0" fontId="7" fillId="0" borderId="0" xfId="5" applyFill="1">
      <alignment horizontal="right" vertical="center" indent="1"/>
    </xf>
    <xf numFmtId="164" fontId="1" fillId="2" borderId="0" xfId="8" applyNumberFormat="1" applyBorder="1">
      <alignment horizontal="left" vertical="center" indent="1"/>
    </xf>
    <xf numFmtId="0" fontId="1" fillId="0" borderId="0" xfId="7" applyFill="1" applyBorder="1">
      <alignment horizontal="left" vertical="center" wrapText="1" indent="1"/>
    </xf>
    <xf numFmtId="0" fontId="7" fillId="0" borderId="0" xfId="5" applyFill="1" applyBorder="1">
      <alignment horizontal="right" vertical="center" indent="1"/>
    </xf>
    <xf numFmtId="0" fontId="3" fillId="3" borderId="0" xfId="1">
      <alignment horizontal="left" vertical="center" indent="1"/>
    </xf>
    <xf numFmtId="0" fontId="6" fillId="3" borderId="0" xfId="3">
      <alignment horizontal="right" vertical="center"/>
    </xf>
    <xf numFmtId="0" fontId="2" fillId="5" borderId="0" xfId="2" applyFill="1">
      <alignment horizontal="left" vertical="center" wrapText="1" indent="1"/>
    </xf>
    <xf numFmtId="0" fontId="9" fillId="3" borderId="0" xfId="1" applyFont="1">
      <alignment horizontal="left" vertical="center" indent="1"/>
    </xf>
    <xf numFmtId="0" fontId="10" fillId="3" borderId="0" xfId="3" applyFont="1">
      <alignment horizontal="right" vertical="center"/>
    </xf>
    <xf numFmtId="0" fontId="0" fillId="0" borderId="0" xfId="5" applyFont="1" applyFill="1">
      <alignment horizontal="right" vertical="center" indent="1"/>
    </xf>
    <xf numFmtId="0" fontId="1" fillId="0" borderId="0" xfId="7" applyFill="1" applyAlignment="1">
      <alignment horizontal="center" vertical="center" wrapText="1"/>
    </xf>
    <xf numFmtId="0" fontId="7" fillId="0" borderId="0" xfId="5" applyFill="1" applyAlignment="1">
      <alignment horizontal="center" vertical="center"/>
    </xf>
    <xf numFmtId="0" fontId="12" fillId="0" borderId="0" xfId="7" applyFont="1" applyFill="1" applyAlignment="1">
      <alignment horizontal="center" vertical="center" wrapText="1"/>
    </xf>
    <xf numFmtId="0" fontId="13" fillId="0" borderId="0" xfId="7" applyFont="1" applyFill="1" applyAlignment="1">
      <alignment horizontal="center" vertical="center" wrapText="1"/>
    </xf>
    <xf numFmtId="0" fontId="1" fillId="0" borderId="0" xfId="7" applyFill="1" applyBorder="1" applyAlignment="1">
      <alignment horizontal="center" vertical="center" wrapText="1"/>
    </xf>
    <xf numFmtId="0" fontId="7" fillId="0" borderId="0" xfId="5" applyFill="1" applyBorder="1" applyAlignment="1">
      <alignment horizontal="center" vertical="center"/>
    </xf>
    <xf numFmtId="0" fontId="1" fillId="0" borderId="0" xfId="7" applyAlignment="1">
      <alignment horizontal="center" vertical="center" wrapText="1"/>
    </xf>
    <xf numFmtId="0" fontId="7" fillId="0" borderId="0" xfId="5" applyAlignment="1">
      <alignment horizontal="center" vertical="center"/>
    </xf>
    <xf numFmtId="0" fontId="11" fillId="0" borderId="0" xfId="7" applyFont="1" applyAlignment="1">
      <alignment horizontal="center" vertical="center" wrapText="1"/>
    </xf>
    <xf numFmtId="0" fontId="11" fillId="0" borderId="0" xfId="7" applyFont="1" applyFill="1" applyAlignment="1">
      <alignment horizontal="center" vertical="center" wrapTex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6">
    <dxf>
      <font>
        <strike/>
        <color theme="1" tint="0.34998626667073579"/>
      </font>
      <fill>
        <patternFill>
          <bgColor theme="0" tint="-4.9989318521683403E-2"/>
        </patternFill>
      </fill>
    </dxf>
    <dxf>
      <font>
        <color theme="1"/>
      </font>
      <fill>
        <patternFill>
          <bgColor theme="9" tint="0.79998168889431442"/>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5"/>
      <tableStyleElement type="headerRow" dxfId="4"/>
      <tableStyleElement type="firstColumn" dxfId="3"/>
    </tableStyle>
  </tableStyles>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30515"/>
          <a:ext cx="11669442" cy="93385"/>
          <a:chOff x="313008" y="630515"/>
          <a:chExt cx="11155680" cy="93385"/>
        </a:xfrm>
        <a:solidFill>
          <a:srgbClr val="7030A0"/>
        </a:solidFill>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H143" totalsRowShown="0">
  <autoFilter ref="B3:H143" xr:uid="{00000000-0009-0000-0100-000001000000}"/>
  <sortState xmlns:xlrd2="http://schemas.microsoft.com/office/spreadsheetml/2017/richdata2" ref="B4:H143">
    <sortCondition ref="C3:C143"/>
  </sortState>
  <tableColumns count="7">
    <tableColumn id="10" xr3:uid="{00000000-0010-0000-0000-00000A000000}" name="Flagged items to reorder" dataDxfId="2" dataCellStyle="Flag Column">
      <calculatedColumnFormula>IFERROR((InventoryList[[#This Row],[Year]]&lt;=InventoryList[[#This Row],[Pages]])*(#REF!="")*valHighlight,0)</calculatedColumnFormula>
    </tableColumn>
    <tableColumn id="1" xr3:uid="{00000000-0010-0000-0000-000001000000}" name="Last Name" dataCellStyle="Table details left"/>
    <tableColumn id="2" xr3:uid="{00000000-0010-0000-0000-000002000000}" name="First Name" dataCellStyle="Table details left"/>
    <tableColumn id="3" xr3:uid="{00000000-0010-0000-0000-000003000000}" name="Title" dataCellStyle="Table details left"/>
    <tableColumn id="5" xr3:uid="{00000000-0010-0000-0000-000005000000}" name="Year" dataCellStyle="Table details right"/>
    <tableColumn id="6" xr3:uid="{00000000-0010-0000-0000-000006000000}" name="Pages" dataCellStyle="Table details right"/>
    <tableColumn id="7" xr3:uid="{00000000-0010-0000-0000-000007000000}" name="# of Copies"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L143"/>
  <sheetViews>
    <sheetView showGridLines="0" tabSelected="1" zoomScaleNormal="100" workbookViewId="0">
      <selection activeCell="F6" sqref="F6"/>
    </sheetView>
  </sheetViews>
  <sheetFormatPr defaultRowHeight="30" customHeight="1" x14ac:dyDescent="0.25"/>
  <cols>
    <col min="1" max="1" width="1.7109375" customWidth="1"/>
    <col min="2" max="2" width="3" style="5" customWidth="1"/>
    <col min="3" max="3" width="13.28515625" customWidth="1"/>
    <col min="4" max="4" width="18.85546875" customWidth="1"/>
    <col min="5" max="5" width="22.7109375" style="1" customWidth="1"/>
    <col min="6" max="9" width="16.7109375" style="1" customWidth="1"/>
    <col min="10" max="10" width="16.7109375" style="2" customWidth="1"/>
    <col min="11" max="11" width="16.7109375" customWidth="1"/>
    <col min="12" max="12" width="19.7109375" customWidth="1"/>
    <col min="13" max="13" width="1.7109375" customWidth="1"/>
  </cols>
  <sheetData>
    <row r="1" spans="1:12" ht="49.5" customHeight="1" x14ac:dyDescent="0.25">
      <c r="A1" s="9"/>
      <c r="B1" s="4"/>
      <c r="C1" s="20" t="s">
        <v>1</v>
      </c>
      <c r="D1" s="17"/>
      <c r="E1" s="17"/>
      <c r="F1" s="18"/>
      <c r="G1" s="18"/>
      <c r="H1" s="11"/>
      <c r="I1" s="7"/>
      <c r="J1" s="6"/>
      <c r="K1" s="8"/>
      <c r="L1" s="21" t="s">
        <v>5</v>
      </c>
    </row>
    <row r="2" spans="1:12" ht="12" customHeight="1" x14ac:dyDescent="0.25"/>
    <row r="3" spans="1:12" ht="42.75" customHeight="1" x14ac:dyDescent="0.25">
      <c r="B3" s="3" t="s">
        <v>0</v>
      </c>
      <c r="C3" s="19" t="s">
        <v>2</v>
      </c>
      <c r="D3" s="19" t="s">
        <v>3</v>
      </c>
      <c r="E3" s="19" t="s">
        <v>4</v>
      </c>
      <c r="F3" s="19" t="s">
        <v>6</v>
      </c>
      <c r="G3" s="19" t="s">
        <v>7</v>
      </c>
      <c r="H3" s="19" t="s">
        <v>176</v>
      </c>
      <c r="I3"/>
      <c r="J3"/>
    </row>
    <row r="4" spans="1:12" ht="30" customHeight="1" x14ac:dyDescent="0.25">
      <c r="B4" s="12">
        <f>IFERROR((InventoryList[[#This Row],[Year]]&lt;=InventoryList[[#This Row],[Pages]])*(#REF!="")*valHighlight,0)</f>
        <v>0</v>
      </c>
      <c r="C4" s="23" t="s">
        <v>301</v>
      </c>
      <c r="D4" s="23" t="s">
        <v>302</v>
      </c>
      <c r="E4" s="23" t="s">
        <v>303</v>
      </c>
      <c r="F4" s="24">
        <v>2020</v>
      </c>
      <c r="G4" s="24">
        <v>305</v>
      </c>
      <c r="H4" s="24"/>
      <c r="I4"/>
      <c r="J4"/>
    </row>
    <row r="5" spans="1:12" ht="30" customHeight="1" x14ac:dyDescent="0.25">
      <c r="B5" s="12">
        <f>IFERROR((InventoryList[[#This Row],[Year]]&lt;=InventoryList[[#This Row],[Pages]])*(#REF!="")*valHighlight,0)</f>
        <v>0</v>
      </c>
      <c r="C5" s="23" t="s">
        <v>295</v>
      </c>
      <c r="D5" s="23" t="s">
        <v>296</v>
      </c>
      <c r="E5" s="23" t="s">
        <v>297</v>
      </c>
      <c r="F5" s="24">
        <v>2015</v>
      </c>
      <c r="G5" s="24">
        <v>303</v>
      </c>
      <c r="H5" s="24"/>
      <c r="I5"/>
      <c r="J5"/>
    </row>
    <row r="6" spans="1:12" ht="30" customHeight="1" x14ac:dyDescent="0.25">
      <c r="B6" s="12">
        <f>IFERROR((InventoryList[[#This Row],[Year]]&lt;=InventoryList[[#This Row],[Pages]])*(#REF!="")*valHighlight,0)</f>
        <v>0</v>
      </c>
      <c r="C6" s="23" t="s">
        <v>200</v>
      </c>
      <c r="D6" s="23" t="s">
        <v>201</v>
      </c>
      <c r="E6" s="23" t="s">
        <v>202</v>
      </c>
      <c r="F6" s="24">
        <v>2020</v>
      </c>
      <c r="G6" s="24">
        <v>403</v>
      </c>
      <c r="H6" s="24"/>
      <c r="I6"/>
      <c r="J6"/>
    </row>
    <row r="7" spans="1:12" ht="30" customHeight="1" x14ac:dyDescent="0.25">
      <c r="B7" s="12">
        <f>IFERROR((InventoryList[[#This Row],[Year]]&lt;=InventoryList[[#This Row],[Pages]])*(#REF!="")*valHighlight,0)</f>
        <v>0</v>
      </c>
      <c r="C7" s="23" t="s">
        <v>195</v>
      </c>
      <c r="D7" s="23" t="s">
        <v>42</v>
      </c>
      <c r="E7" s="23" t="s">
        <v>196</v>
      </c>
      <c r="F7" s="24">
        <v>1979</v>
      </c>
      <c r="G7" s="24">
        <v>584</v>
      </c>
      <c r="H7" s="24"/>
      <c r="I7"/>
      <c r="J7"/>
    </row>
    <row r="8" spans="1:12" ht="30" customHeight="1" x14ac:dyDescent="0.25">
      <c r="B8" s="12">
        <f>IFERROR((InventoryList[[#This Row],[Year]]&lt;=InventoryList[[#This Row],[Pages]])*(#REF!="")*valHighlight,0)</f>
        <v>0</v>
      </c>
      <c r="C8" s="23" t="s">
        <v>38</v>
      </c>
      <c r="D8" s="23" t="s">
        <v>39</v>
      </c>
      <c r="E8" s="23" t="s">
        <v>40</v>
      </c>
      <c r="F8" s="24">
        <v>1996</v>
      </c>
      <c r="G8" s="24">
        <v>365</v>
      </c>
      <c r="H8" s="24"/>
      <c r="I8"/>
      <c r="J8"/>
    </row>
    <row r="9" spans="1:12" ht="30" customHeight="1" x14ac:dyDescent="0.25">
      <c r="B9" s="12">
        <f>IFERROR((InventoryList[[#This Row],[Year]]&lt;=InventoryList[[#This Row],[Pages]])*(#REF!="")*valHighlight,0)</f>
        <v>0</v>
      </c>
      <c r="C9" s="23" t="s">
        <v>338</v>
      </c>
      <c r="D9" s="23" t="s">
        <v>339</v>
      </c>
      <c r="E9" s="23" t="s">
        <v>340</v>
      </c>
      <c r="F9" s="24">
        <v>1994</v>
      </c>
      <c r="G9" s="24">
        <v>273</v>
      </c>
      <c r="H9" s="24"/>
      <c r="I9"/>
      <c r="J9"/>
    </row>
    <row r="10" spans="1:12" ht="30" customHeight="1" x14ac:dyDescent="0.25">
      <c r="B10" s="12">
        <f>IFERROR((InventoryList[[#This Row],[Year]]&lt;=InventoryList[[#This Row],[Pages]])*(#REF!="")*valHighlight,0)</f>
        <v>0</v>
      </c>
      <c r="C10" s="23" t="s">
        <v>237</v>
      </c>
      <c r="D10" s="23" t="s">
        <v>238</v>
      </c>
      <c r="E10" s="23" t="s">
        <v>239</v>
      </c>
      <c r="F10" s="24">
        <v>2019</v>
      </c>
      <c r="G10" s="24">
        <v>293</v>
      </c>
      <c r="H10" s="24"/>
      <c r="I10"/>
      <c r="J10"/>
    </row>
    <row r="11" spans="1:12" ht="30" customHeight="1" x14ac:dyDescent="0.25">
      <c r="B11" s="12">
        <f>IFERROR((InventoryList[[#This Row],[Year]]&lt;=InventoryList[[#This Row],[Pages]])*(#REF!="")*valHighlight,0)</f>
        <v>0</v>
      </c>
      <c r="C11" s="23" t="s">
        <v>65</v>
      </c>
      <c r="D11" s="23" t="s">
        <v>66</v>
      </c>
      <c r="E11" s="25" t="s">
        <v>67</v>
      </c>
      <c r="F11" s="24">
        <v>2016</v>
      </c>
      <c r="G11" s="24">
        <v>293</v>
      </c>
      <c r="H11" s="24"/>
      <c r="I11"/>
      <c r="J11"/>
    </row>
    <row r="12" spans="1:12" ht="30" customHeight="1" x14ac:dyDescent="0.25">
      <c r="B12" s="12">
        <f>IFERROR((InventoryList[[#This Row],[Year]]&lt;=InventoryList[[#This Row],[Pages]])*(#REF!="")*valHighlight,0)</f>
        <v>0</v>
      </c>
      <c r="C12" s="23" t="s">
        <v>65</v>
      </c>
      <c r="D12" s="23" t="s">
        <v>66</v>
      </c>
      <c r="E12" s="25" t="s">
        <v>67</v>
      </c>
      <c r="F12" s="24">
        <v>1994</v>
      </c>
      <c r="G12" s="24">
        <v>227</v>
      </c>
      <c r="H12" s="24"/>
      <c r="I12"/>
      <c r="J12"/>
    </row>
    <row r="13" spans="1:12" ht="30" customHeight="1" x14ac:dyDescent="0.25">
      <c r="B13" s="12">
        <f>IFERROR((InventoryList[[#This Row],[Year]]&lt;=InventoryList[[#This Row],[Pages]])*(#REF!="")*valHighlight,0)</f>
        <v>0</v>
      </c>
      <c r="C13" s="23" t="s">
        <v>80</v>
      </c>
      <c r="D13" s="23" t="s">
        <v>81</v>
      </c>
      <c r="E13" s="23" t="s">
        <v>82</v>
      </c>
      <c r="F13" s="24">
        <v>1996</v>
      </c>
      <c r="G13" s="24">
        <v>272</v>
      </c>
      <c r="H13" s="24"/>
      <c r="I13"/>
      <c r="J13"/>
    </row>
    <row r="14" spans="1:12" ht="30" customHeight="1" x14ac:dyDescent="0.25">
      <c r="B14" s="12">
        <f>IFERROR((InventoryList[[#This Row],[Year]]&lt;=InventoryList[[#This Row],[Pages]])*(#REF!="")*valHighlight,0)</f>
        <v>0</v>
      </c>
      <c r="C14" s="23" t="s">
        <v>80</v>
      </c>
      <c r="D14" s="23" t="s">
        <v>81</v>
      </c>
      <c r="E14" s="23" t="s">
        <v>197</v>
      </c>
      <c r="F14" s="24">
        <v>2012</v>
      </c>
      <c r="G14" s="24">
        <v>319</v>
      </c>
      <c r="H14" s="24"/>
      <c r="I14"/>
      <c r="J14"/>
    </row>
    <row r="15" spans="1:12" ht="30" customHeight="1" x14ac:dyDescent="0.25">
      <c r="B15" s="12">
        <f>IFERROR((InventoryList[[#This Row],[Year]]&lt;=InventoryList[[#This Row],[Pages]])*(#REF!="")*valHighlight,0)</f>
        <v>0</v>
      </c>
      <c r="C15" s="23" t="s">
        <v>225</v>
      </c>
      <c r="D15" s="23" t="s">
        <v>226</v>
      </c>
      <c r="E15" s="23" t="s">
        <v>227</v>
      </c>
      <c r="F15" s="24">
        <v>2013</v>
      </c>
      <c r="G15" s="24">
        <v>337</v>
      </c>
      <c r="H15" s="24"/>
      <c r="I15"/>
      <c r="J15"/>
    </row>
    <row r="16" spans="1:12" ht="30" customHeight="1" x14ac:dyDescent="0.25">
      <c r="B16" s="12">
        <f>IFERROR((InventoryList[[#This Row],[Year]]&lt;=InventoryList[[#This Row],[Pages]])*(#REF!="")*valHighlight,0)</f>
        <v>0</v>
      </c>
      <c r="C16" s="25" t="s">
        <v>116</v>
      </c>
      <c r="D16" s="23" t="s">
        <v>117</v>
      </c>
      <c r="E16" s="23" t="s">
        <v>118</v>
      </c>
      <c r="F16" s="24">
        <v>2013</v>
      </c>
      <c r="G16" s="24">
        <v>181</v>
      </c>
      <c r="H16" s="24"/>
      <c r="I16"/>
      <c r="J16"/>
    </row>
    <row r="17" spans="2:10" ht="30" customHeight="1" x14ac:dyDescent="0.25">
      <c r="B17" s="12">
        <f>IFERROR((InventoryList[[#This Row],[Year]]&lt;=InventoryList[[#This Row],[Pages]])*(#REF!="")*valHighlight,0)</f>
        <v>0</v>
      </c>
      <c r="C17" s="23" t="s">
        <v>211</v>
      </c>
      <c r="D17" s="23" t="s">
        <v>212</v>
      </c>
      <c r="E17" s="23" t="s">
        <v>213</v>
      </c>
      <c r="F17" s="24">
        <v>1973</v>
      </c>
      <c r="G17" s="24">
        <v>246</v>
      </c>
      <c r="H17" s="24"/>
      <c r="I17"/>
      <c r="J17"/>
    </row>
    <row r="18" spans="2:10" ht="30" customHeight="1" x14ac:dyDescent="0.25">
      <c r="B18" s="12">
        <f>IFERROR((InventoryList[[#This Row],[Year]]&lt;=InventoryList[[#This Row],[Pages]])*(#REF!="")*valHighlight,0)</f>
        <v>0</v>
      </c>
      <c r="C18" s="23" t="s">
        <v>211</v>
      </c>
      <c r="D18" s="23" t="s">
        <v>214</v>
      </c>
      <c r="E18" s="26" t="s">
        <v>215</v>
      </c>
      <c r="F18" s="24">
        <v>1997</v>
      </c>
      <c r="G18" s="24">
        <v>108</v>
      </c>
      <c r="H18" s="24"/>
      <c r="I18"/>
      <c r="J18"/>
    </row>
    <row r="19" spans="2:10" ht="30" customHeight="1" x14ac:dyDescent="0.25">
      <c r="B19" s="12">
        <f>IFERROR((InventoryList[[#This Row],[Year]]&lt;=InventoryList[[#This Row],[Pages]])*(#REF!="")*valHighlight,0)</f>
        <v>0</v>
      </c>
      <c r="C19" s="23" t="s">
        <v>71</v>
      </c>
      <c r="D19" s="23" t="s">
        <v>72</v>
      </c>
      <c r="E19" s="23" t="s">
        <v>73</v>
      </c>
      <c r="F19" s="24">
        <v>2013</v>
      </c>
      <c r="G19" s="24">
        <v>264</v>
      </c>
      <c r="H19" s="24"/>
      <c r="I19"/>
      <c r="J19"/>
    </row>
    <row r="20" spans="2:10" ht="30" customHeight="1" x14ac:dyDescent="0.25">
      <c r="B20" s="12">
        <f>IFERROR((InventoryList[[#This Row],[Year]]&lt;=InventoryList[[#This Row],[Pages]])*(#REF!="")*valHighlight,0)</f>
        <v>0</v>
      </c>
      <c r="C20" s="23" t="s">
        <v>101</v>
      </c>
      <c r="D20" s="23" t="s">
        <v>102</v>
      </c>
      <c r="E20" s="23" t="s">
        <v>103</v>
      </c>
      <c r="F20" s="24">
        <v>2020</v>
      </c>
      <c r="G20" s="24">
        <v>189</v>
      </c>
      <c r="H20" s="24"/>
      <c r="I20"/>
      <c r="J20"/>
    </row>
    <row r="21" spans="2:10" ht="30" customHeight="1" x14ac:dyDescent="0.25">
      <c r="B21" s="12">
        <f>IFERROR((InventoryList[[#This Row],[Year]]&lt;=InventoryList[[#This Row],[Pages]])*(#REF!="")*valHighlight,0)</f>
        <v>0</v>
      </c>
      <c r="C21" s="23" t="s">
        <v>281</v>
      </c>
      <c r="D21" s="23" t="s">
        <v>282</v>
      </c>
      <c r="E21" s="23" t="s">
        <v>283</v>
      </c>
      <c r="F21" s="24">
        <v>2016</v>
      </c>
      <c r="G21" s="24">
        <v>290</v>
      </c>
      <c r="H21" s="24"/>
      <c r="I21"/>
      <c r="J21"/>
    </row>
    <row r="22" spans="2:10" ht="30" customHeight="1" x14ac:dyDescent="0.25">
      <c r="B22" s="12">
        <f>IFERROR((InventoryList[[#This Row],[Year]]&lt;=InventoryList[[#This Row],[Pages]])*(#REF!="")*valHighlight,0)</f>
        <v>0</v>
      </c>
      <c r="C22" s="23" t="s">
        <v>231</v>
      </c>
      <c r="D22" s="23" t="s">
        <v>232</v>
      </c>
      <c r="E22" s="23" t="s">
        <v>233</v>
      </c>
      <c r="F22" s="24">
        <v>2001</v>
      </c>
      <c r="G22" s="24">
        <v>289</v>
      </c>
      <c r="H22" s="24"/>
      <c r="I22"/>
      <c r="J22"/>
    </row>
    <row r="23" spans="2:10" ht="30" customHeight="1" x14ac:dyDescent="0.25">
      <c r="B23" s="12">
        <f>IFERROR((InventoryList[[#This Row],[Year]]&lt;=InventoryList[[#This Row],[Pages]])*(#REF!="")*valHighlight,0)</f>
        <v>0</v>
      </c>
      <c r="C23" s="23" t="s">
        <v>164</v>
      </c>
      <c r="D23" s="23" t="s">
        <v>165</v>
      </c>
      <c r="E23" s="23" t="s">
        <v>166</v>
      </c>
      <c r="F23" s="24">
        <v>2000</v>
      </c>
      <c r="G23" s="24">
        <v>93</v>
      </c>
      <c r="H23" s="24"/>
      <c r="I23"/>
      <c r="J23"/>
    </row>
    <row r="24" spans="2:10" ht="30" customHeight="1" x14ac:dyDescent="0.25">
      <c r="B24" s="12">
        <f>IFERROR((InventoryList[[#This Row],[Year]]&lt;=InventoryList[[#This Row],[Pages]])*(#REF!="")*valHighlight,0)</f>
        <v>0</v>
      </c>
      <c r="C24" s="23" t="s">
        <v>164</v>
      </c>
      <c r="D24" s="23" t="s">
        <v>165</v>
      </c>
      <c r="E24" s="23" t="s">
        <v>261</v>
      </c>
      <c r="F24" s="24">
        <v>1997</v>
      </c>
      <c r="G24" s="24">
        <v>176</v>
      </c>
      <c r="H24" s="24"/>
      <c r="I24"/>
      <c r="J24"/>
    </row>
    <row r="25" spans="2:10" ht="30" customHeight="1" x14ac:dyDescent="0.25">
      <c r="B25" s="12">
        <f>IFERROR((InventoryList[[#This Row],[Year]]&lt;=InventoryList[[#This Row],[Pages]])*(#REF!="")*valHighlight,0)</f>
        <v>0</v>
      </c>
      <c r="C25" s="23" t="s">
        <v>41</v>
      </c>
      <c r="D25" s="23" t="s">
        <v>42</v>
      </c>
      <c r="E25" s="23" t="s">
        <v>43</v>
      </c>
      <c r="F25" s="24">
        <v>2010</v>
      </c>
      <c r="G25" s="24">
        <v>150</v>
      </c>
      <c r="H25" s="24"/>
      <c r="I25"/>
      <c r="J25"/>
    </row>
    <row r="26" spans="2:10" ht="30" customHeight="1" x14ac:dyDescent="0.25">
      <c r="B26" s="12">
        <f>IFERROR((InventoryList[[#This Row],[Year]]&lt;=InventoryList[[#This Row],[Pages]])*(#REF!="")*valHighlight,0)</f>
        <v>0</v>
      </c>
      <c r="C26" s="23" t="s">
        <v>290</v>
      </c>
      <c r="D26" s="23" t="s">
        <v>108</v>
      </c>
      <c r="E26" s="23" t="s">
        <v>291</v>
      </c>
      <c r="F26" s="24">
        <v>2019</v>
      </c>
      <c r="G26" s="24">
        <v>277</v>
      </c>
      <c r="H26" s="24"/>
      <c r="I26"/>
      <c r="J26"/>
    </row>
    <row r="27" spans="2:10" ht="30" customHeight="1" x14ac:dyDescent="0.25">
      <c r="B27" s="12">
        <f>IFERROR((InventoryList[[#This Row],[Year]]&lt;=InventoryList[[#This Row],[Pages]])*(#REF!="")*valHighlight,0)</f>
        <v>0</v>
      </c>
      <c r="C27" s="23" t="s">
        <v>318</v>
      </c>
      <c r="D27" s="23" t="s">
        <v>319</v>
      </c>
      <c r="E27" s="23" t="s">
        <v>320</v>
      </c>
      <c r="F27" s="24">
        <v>2017</v>
      </c>
      <c r="G27" s="24">
        <v>258</v>
      </c>
      <c r="H27" s="24"/>
      <c r="I27"/>
      <c r="J27"/>
    </row>
    <row r="28" spans="2:10" ht="30" customHeight="1" x14ac:dyDescent="0.25">
      <c r="B28" s="12">
        <f>IFERROR((InventoryList[[#This Row],[Year]]&lt;=InventoryList[[#This Row],[Pages]])*(#REF!="")*valHighlight,0)</f>
        <v>0</v>
      </c>
      <c r="C28" s="23" t="s">
        <v>201</v>
      </c>
      <c r="D28" s="23" t="s">
        <v>253</v>
      </c>
      <c r="E28" s="23" t="s">
        <v>254</v>
      </c>
      <c r="F28" s="24">
        <v>2002</v>
      </c>
      <c r="G28" s="24">
        <v>296</v>
      </c>
      <c r="H28" s="24"/>
      <c r="I28"/>
      <c r="J28"/>
    </row>
    <row r="29" spans="2:10" ht="30" customHeight="1" x14ac:dyDescent="0.25">
      <c r="B29" s="12">
        <f>IFERROR((InventoryList[[#This Row],[Year]]&lt;=InventoryList[[#This Row],[Pages]])*(#REF!="")*valHighlight,0)</f>
        <v>0</v>
      </c>
      <c r="C29" s="23" t="s">
        <v>136</v>
      </c>
      <c r="D29" s="23" t="s">
        <v>137</v>
      </c>
      <c r="E29" s="23" t="s">
        <v>138</v>
      </c>
      <c r="F29" s="24">
        <v>2018</v>
      </c>
      <c r="G29" s="24">
        <v>155</v>
      </c>
      <c r="H29" s="24"/>
      <c r="I29"/>
      <c r="J29"/>
    </row>
    <row r="30" spans="2:10" ht="30" customHeight="1" x14ac:dyDescent="0.25">
      <c r="B30" s="12">
        <f>IFERROR((InventoryList[[#This Row],[Year]]&lt;=InventoryList[[#This Row],[Pages]])*(#REF!="")*valHighlight,0)</f>
        <v>0</v>
      </c>
      <c r="C30" s="23" t="s">
        <v>345</v>
      </c>
      <c r="D30" s="23" t="s">
        <v>346</v>
      </c>
      <c r="E30" s="23" t="s">
        <v>347</v>
      </c>
      <c r="F30" s="24">
        <v>2007</v>
      </c>
      <c r="G30" s="24">
        <v>90</v>
      </c>
      <c r="H30" s="24"/>
      <c r="I30"/>
      <c r="J30"/>
    </row>
    <row r="31" spans="2:10" ht="30" customHeight="1" x14ac:dyDescent="0.25">
      <c r="B31" s="12">
        <f>IFERROR((InventoryList[[#This Row],[Year]]&lt;=InventoryList[[#This Row],[Pages]])*(#REF!="")*valHighlight,0)</f>
        <v>0</v>
      </c>
      <c r="C31" s="23" t="s">
        <v>292</v>
      </c>
      <c r="D31" s="23" t="s">
        <v>293</v>
      </c>
      <c r="E31" s="25" t="s">
        <v>294</v>
      </c>
      <c r="F31" s="24">
        <v>2019</v>
      </c>
      <c r="G31" s="24">
        <v>164</v>
      </c>
      <c r="H31" s="24"/>
      <c r="I31"/>
      <c r="J31"/>
    </row>
    <row r="32" spans="2:10" ht="30" customHeight="1" x14ac:dyDescent="0.25">
      <c r="B32" s="14">
        <f>IFERROR((InventoryList[[#This Row],[Year]]&lt;=InventoryList[[#This Row],[Pages]])*(#REF!="")*valHighlight,0)</f>
        <v>0</v>
      </c>
      <c r="C32" s="27" t="s">
        <v>77</v>
      </c>
      <c r="D32" s="27" t="s">
        <v>78</v>
      </c>
      <c r="E32" s="27" t="s">
        <v>79</v>
      </c>
      <c r="F32" s="28">
        <v>1996</v>
      </c>
      <c r="G32" s="28">
        <v>285</v>
      </c>
      <c r="H32" s="28"/>
      <c r="I32"/>
      <c r="J32"/>
    </row>
    <row r="33" spans="2:10" ht="30" customHeight="1" x14ac:dyDescent="0.25">
      <c r="B33" s="12">
        <f>IFERROR((InventoryList[[#This Row],[Year]]&lt;=InventoryList[[#This Row],[Pages]])*(#REF!="")*valHighlight,0)</f>
        <v>0</v>
      </c>
      <c r="C33" s="23" t="s">
        <v>217</v>
      </c>
      <c r="D33" s="23" t="s">
        <v>218</v>
      </c>
      <c r="E33" s="23" t="s">
        <v>216</v>
      </c>
      <c r="F33" s="24">
        <v>2016</v>
      </c>
      <c r="G33" s="24">
        <v>193</v>
      </c>
      <c r="H33" s="24"/>
      <c r="I33"/>
      <c r="J33"/>
    </row>
    <row r="34" spans="2:10" ht="30" customHeight="1" x14ac:dyDescent="0.25">
      <c r="B34" s="12">
        <f>IFERROR((InventoryList[[#This Row],[Year]]&lt;=InventoryList[[#This Row],[Pages]])*(#REF!="")*valHighlight,0)</f>
        <v>0</v>
      </c>
      <c r="C34" s="25" t="s">
        <v>158</v>
      </c>
      <c r="D34" s="23" t="s">
        <v>159</v>
      </c>
      <c r="E34" s="25" t="s">
        <v>160</v>
      </c>
      <c r="F34" s="24">
        <v>1989</v>
      </c>
      <c r="G34" s="24">
        <v>477</v>
      </c>
      <c r="H34" s="24"/>
      <c r="I34"/>
      <c r="J34"/>
    </row>
    <row r="35" spans="2:10" ht="30" customHeight="1" x14ac:dyDescent="0.25">
      <c r="B35" s="12">
        <f>IFERROR((InventoryList[[#This Row],[Year]]&lt;=InventoryList[[#This Row],[Pages]])*(#REF!="")*valHighlight,0)</f>
        <v>0</v>
      </c>
      <c r="C35" s="23" t="s">
        <v>98</v>
      </c>
      <c r="D35" s="23" t="s">
        <v>99</v>
      </c>
      <c r="E35" s="23" t="s">
        <v>100</v>
      </c>
      <c r="F35" s="24">
        <v>1998</v>
      </c>
      <c r="G35" s="24">
        <v>425</v>
      </c>
      <c r="H35" s="24"/>
      <c r="I35"/>
      <c r="J35"/>
    </row>
    <row r="36" spans="2:10" ht="30" customHeight="1" x14ac:dyDescent="0.25">
      <c r="B36" s="12">
        <f>IFERROR((InventoryList[[#This Row],[Year]]&lt;=InventoryList[[#This Row],[Pages]])*(#REF!="")*valHighlight,0)</f>
        <v>0</v>
      </c>
      <c r="C36" s="23" t="s">
        <v>287</v>
      </c>
      <c r="D36" s="23" t="s">
        <v>288</v>
      </c>
      <c r="E36" s="23" t="s">
        <v>289</v>
      </c>
      <c r="F36" s="24">
        <v>2014</v>
      </c>
      <c r="G36" s="24">
        <v>591</v>
      </c>
      <c r="H36" s="24"/>
      <c r="I36"/>
      <c r="J36"/>
    </row>
    <row r="37" spans="2:10" ht="30" customHeight="1" x14ac:dyDescent="0.25">
      <c r="B37" s="3">
        <f>IFERROR((InventoryList[[#This Row],[Year]]&lt;=InventoryList[[#This Row],[Pages]])*(#REF!="")*valHighlight,0)</f>
        <v>0</v>
      </c>
      <c r="C37" s="29" t="s">
        <v>17</v>
      </c>
      <c r="D37" s="29" t="s">
        <v>18</v>
      </c>
      <c r="E37" s="29" t="s">
        <v>19</v>
      </c>
      <c r="F37" s="30">
        <v>1997</v>
      </c>
      <c r="G37" s="30">
        <v>191</v>
      </c>
      <c r="H37" s="30"/>
      <c r="I37"/>
      <c r="J37"/>
    </row>
    <row r="38" spans="2:10" ht="30" customHeight="1" x14ac:dyDescent="0.25">
      <c r="B38" s="12">
        <f>IFERROR((InventoryList[[#This Row],[Year]]&lt;=InventoryList[[#This Row],[Pages]])*(#REF!="")*valHighlight,0)</f>
        <v>0</v>
      </c>
      <c r="C38" s="23" t="s">
        <v>315</v>
      </c>
      <c r="D38" s="23" t="s">
        <v>316</v>
      </c>
      <c r="E38" s="23" t="s">
        <v>317</v>
      </c>
      <c r="F38" s="24">
        <v>2018</v>
      </c>
      <c r="G38" s="24">
        <v>338</v>
      </c>
      <c r="H38" s="24"/>
      <c r="I38"/>
      <c r="J38"/>
    </row>
    <row r="39" spans="2:10" ht="30" customHeight="1" x14ac:dyDescent="0.25">
      <c r="B39" s="3">
        <f>IFERROR((InventoryList[[#This Row],[Year]]&lt;=InventoryList[[#This Row],[Pages]])*(#REF!="")*valHighlight,0)</f>
        <v>0</v>
      </c>
      <c r="C39" s="23" t="s">
        <v>26</v>
      </c>
      <c r="D39" s="29" t="s">
        <v>27</v>
      </c>
      <c r="E39" s="31" t="s">
        <v>28</v>
      </c>
      <c r="F39" s="30">
        <v>1987</v>
      </c>
      <c r="G39" s="30">
        <v>395</v>
      </c>
      <c r="H39" s="30"/>
      <c r="I39"/>
      <c r="J39"/>
    </row>
    <row r="40" spans="2:10" ht="30" customHeight="1" x14ac:dyDescent="0.25">
      <c r="B40" s="12">
        <f>IFERROR((InventoryList[[#This Row],[Year]]&lt;=InventoryList[[#This Row],[Pages]])*(#REF!="")*valHighlight,0)</f>
        <v>0</v>
      </c>
      <c r="C40" s="23" t="s">
        <v>263</v>
      </c>
      <c r="D40" s="23" t="s">
        <v>264</v>
      </c>
      <c r="E40" s="23" t="s">
        <v>265</v>
      </c>
      <c r="F40" s="24">
        <v>1987</v>
      </c>
      <c r="G40" s="24">
        <v>220</v>
      </c>
      <c r="H40" s="24"/>
      <c r="I40"/>
      <c r="J40"/>
    </row>
    <row r="41" spans="2:10" ht="30" customHeight="1" x14ac:dyDescent="0.25">
      <c r="B41" s="12">
        <f>IFERROR((InventoryList[[#This Row],[Year]]&lt;=InventoryList[[#This Row],[Pages]])*(#REF!="")*valHighlight,0)</f>
        <v>0</v>
      </c>
      <c r="C41" s="23" t="s">
        <v>83</v>
      </c>
      <c r="D41" s="23" t="s">
        <v>84</v>
      </c>
      <c r="E41" s="23" t="s">
        <v>85</v>
      </c>
      <c r="F41" s="24">
        <v>2001</v>
      </c>
      <c r="G41" s="24">
        <v>266</v>
      </c>
      <c r="H41" s="24"/>
      <c r="I41"/>
      <c r="J41"/>
    </row>
    <row r="42" spans="2:10" ht="30" customHeight="1" x14ac:dyDescent="0.25">
      <c r="B42" s="12">
        <f>IFERROR((InventoryList[[#This Row],[Year]]&lt;=InventoryList[[#This Row],[Pages]])*(#REF!="")*valHighlight,0)</f>
        <v>0</v>
      </c>
      <c r="C42" s="23" t="s">
        <v>177</v>
      </c>
      <c r="D42" s="23" t="s">
        <v>178</v>
      </c>
      <c r="E42" s="23" t="s">
        <v>179</v>
      </c>
      <c r="F42" s="24">
        <v>2019</v>
      </c>
      <c r="G42" s="24">
        <v>256</v>
      </c>
      <c r="H42" s="24"/>
      <c r="I42"/>
      <c r="J42"/>
    </row>
    <row r="43" spans="2:10" ht="30" customHeight="1" x14ac:dyDescent="0.25">
      <c r="B43" s="12">
        <f>IFERROR((InventoryList[[#This Row],[Year]]&lt;=InventoryList[[#This Row],[Pages]])*(#REF!="")*valHighlight,0)</f>
        <v>0</v>
      </c>
      <c r="C43" s="23" t="s">
        <v>222</v>
      </c>
      <c r="D43" s="23" t="s">
        <v>223</v>
      </c>
      <c r="E43" s="23" t="s">
        <v>224</v>
      </c>
      <c r="F43" s="24">
        <v>2016</v>
      </c>
      <c r="G43" s="24">
        <v>330</v>
      </c>
      <c r="H43" s="24"/>
      <c r="I43"/>
      <c r="J43"/>
    </row>
    <row r="44" spans="2:10" ht="30" customHeight="1" x14ac:dyDescent="0.25">
      <c r="B44" s="12">
        <f>IFERROR((InventoryList[[#This Row],[Year]]&lt;=InventoryList[[#This Row],[Pages]])*(#REF!="")*valHighlight,0)</f>
        <v>0</v>
      </c>
      <c r="C44" s="23" t="s">
        <v>167</v>
      </c>
      <c r="D44" s="23" t="s">
        <v>168</v>
      </c>
      <c r="E44" s="23" t="s">
        <v>169</v>
      </c>
      <c r="F44" s="24">
        <v>2001</v>
      </c>
      <c r="G44" s="24">
        <v>455</v>
      </c>
      <c r="H44" s="24"/>
      <c r="I44"/>
      <c r="J44"/>
    </row>
    <row r="45" spans="2:10" ht="30" customHeight="1" x14ac:dyDescent="0.25">
      <c r="B45" s="12">
        <f>IFERROR((InventoryList[[#This Row],[Year]]&lt;=InventoryList[[#This Row],[Pages]])*(#REF!="")*valHighlight,0)</f>
        <v>0</v>
      </c>
      <c r="C45" s="23" t="s">
        <v>351</v>
      </c>
      <c r="D45" s="23" t="s">
        <v>187</v>
      </c>
      <c r="E45" s="23" t="s">
        <v>352</v>
      </c>
      <c r="F45" s="24">
        <v>2014</v>
      </c>
      <c r="G45" s="24">
        <v>280</v>
      </c>
      <c r="H45" s="24"/>
      <c r="I45"/>
      <c r="J45"/>
    </row>
    <row r="46" spans="2:10" ht="30" customHeight="1" x14ac:dyDescent="0.25">
      <c r="B46" s="12">
        <f>IFERROR((InventoryList[[#This Row],[Year]]&lt;=InventoryList[[#This Row],[Pages]])*(#REF!="")*valHighlight,0)</f>
        <v>0</v>
      </c>
      <c r="C46" s="23" t="s">
        <v>59</v>
      </c>
      <c r="D46" s="23" t="s">
        <v>60</v>
      </c>
      <c r="E46" s="23" t="s">
        <v>61</v>
      </c>
      <c r="F46" s="24">
        <v>1998</v>
      </c>
      <c r="G46" s="24">
        <v>242</v>
      </c>
      <c r="H46" s="24"/>
      <c r="I46"/>
      <c r="J46"/>
    </row>
    <row r="47" spans="2:10" ht="30" customHeight="1" x14ac:dyDescent="0.25">
      <c r="B47" s="12">
        <f>IFERROR((InventoryList[[#This Row],[Year]]&lt;=InventoryList[[#This Row],[Pages]])*(#REF!="")*valHighlight,0)</f>
        <v>0</v>
      </c>
      <c r="C47" s="23" t="s">
        <v>53</v>
      </c>
      <c r="D47" s="23" t="s">
        <v>54</v>
      </c>
      <c r="E47" s="23" t="s">
        <v>55</v>
      </c>
      <c r="F47" s="24">
        <v>1995</v>
      </c>
      <c r="G47" s="24">
        <v>250</v>
      </c>
      <c r="H47" s="24"/>
      <c r="I47"/>
      <c r="J47"/>
    </row>
    <row r="48" spans="2:10" ht="30" customHeight="1" x14ac:dyDescent="0.25">
      <c r="B48" s="3">
        <f>IFERROR((InventoryList[[#This Row],[Year]]&lt;=InventoryList[[#This Row],[Pages]])*(#REF!="")*valHighlight,0)</f>
        <v>0</v>
      </c>
      <c r="C48" s="23" t="s">
        <v>32</v>
      </c>
      <c r="D48" s="29" t="s">
        <v>33</v>
      </c>
      <c r="E48" s="29" t="s">
        <v>34</v>
      </c>
      <c r="F48" s="30">
        <v>1974</v>
      </c>
      <c r="G48" s="30">
        <v>42</v>
      </c>
      <c r="H48" s="30"/>
      <c r="I48"/>
      <c r="J48"/>
    </row>
    <row r="49" spans="2:10" ht="30" customHeight="1" x14ac:dyDescent="0.25">
      <c r="B49" s="12">
        <f>IFERROR((InventoryList[[#This Row],[Year]]&lt;=InventoryList[[#This Row],[Pages]])*(#REF!="")*valHighlight,0)</f>
        <v>0</v>
      </c>
      <c r="C49" s="23" t="s">
        <v>310</v>
      </c>
      <c r="D49" s="23" t="s">
        <v>311</v>
      </c>
      <c r="E49" s="23" t="s">
        <v>312</v>
      </c>
      <c r="F49" s="24">
        <v>2019</v>
      </c>
      <c r="G49" s="24">
        <v>273</v>
      </c>
      <c r="H49" s="24"/>
      <c r="I49"/>
      <c r="J49"/>
    </row>
    <row r="50" spans="2:10" ht="30" customHeight="1" x14ac:dyDescent="0.25">
      <c r="B50" s="12">
        <f>IFERROR((InventoryList[[#This Row],[Year]]&lt;=InventoryList[[#This Row],[Pages]])*(#REF!="")*valHighlight,0)</f>
        <v>0</v>
      </c>
      <c r="C50" s="23" t="s">
        <v>92</v>
      </c>
      <c r="D50" s="23" t="s">
        <v>93</v>
      </c>
      <c r="E50" s="23" t="s">
        <v>94</v>
      </c>
      <c r="F50" s="24">
        <v>1993</v>
      </c>
      <c r="G50" s="24">
        <v>471</v>
      </c>
      <c r="H50" s="24"/>
      <c r="I50"/>
      <c r="J50"/>
    </row>
    <row r="51" spans="2:10" ht="30" customHeight="1" x14ac:dyDescent="0.25">
      <c r="B51" s="12">
        <f>IFERROR((InventoryList[[#This Row],[Year]]&lt;=InventoryList[[#This Row],[Pages]])*(#REF!="")*valHighlight,0)</f>
        <v>0</v>
      </c>
      <c r="C51" s="23" t="s">
        <v>68</v>
      </c>
      <c r="D51" s="23" t="s">
        <v>69</v>
      </c>
      <c r="E51" s="23" t="s">
        <v>70</v>
      </c>
      <c r="F51" s="24">
        <v>2017</v>
      </c>
      <c r="G51" s="24">
        <v>393</v>
      </c>
      <c r="H51" s="24"/>
      <c r="I51"/>
      <c r="J51"/>
    </row>
    <row r="52" spans="2:10" ht="30" customHeight="1" x14ac:dyDescent="0.25">
      <c r="B52" s="12">
        <f>IFERROR((InventoryList[[#This Row],[Year]]&lt;=InventoryList[[#This Row],[Pages]])*(#REF!="")*valHighlight,0)</f>
        <v>0</v>
      </c>
      <c r="C52" s="23" t="s">
        <v>180</v>
      </c>
      <c r="D52" s="23" t="s">
        <v>181</v>
      </c>
      <c r="E52" s="23" t="s">
        <v>182</v>
      </c>
      <c r="F52" s="24">
        <v>2015</v>
      </c>
      <c r="G52" s="24">
        <v>125</v>
      </c>
      <c r="H52" s="24"/>
      <c r="I52"/>
      <c r="J52"/>
    </row>
    <row r="53" spans="2:10" ht="30" customHeight="1" x14ac:dyDescent="0.25">
      <c r="B53" s="12">
        <f>IFERROR((InventoryList[[#This Row],[Year]]&lt;=InventoryList[[#This Row],[Pages]])*(#REF!="")*valHighlight,0)</f>
        <v>0</v>
      </c>
      <c r="C53" s="23" t="s">
        <v>74</v>
      </c>
      <c r="D53" s="23" t="s">
        <v>75</v>
      </c>
      <c r="E53" s="23" t="s">
        <v>76</v>
      </c>
      <c r="F53" s="24">
        <v>1994</v>
      </c>
      <c r="G53" s="24">
        <v>265</v>
      </c>
      <c r="H53" s="24"/>
      <c r="I53"/>
      <c r="J53"/>
    </row>
    <row r="54" spans="2:10" ht="30" customHeight="1" x14ac:dyDescent="0.25">
      <c r="B54" s="12">
        <f>IFERROR((InventoryList[[#This Row],[Year]]&lt;=InventoryList[[#This Row],[Pages]])*(#REF!="")*valHighlight,0)</f>
        <v>0</v>
      </c>
      <c r="C54" s="23" t="s">
        <v>47</v>
      </c>
      <c r="D54" s="23" t="s">
        <v>48</v>
      </c>
      <c r="E54" s="23" t="s">
        <v>49</v>
      </c>
      <c r="F54" s="24">
        <v>1980</v>
      </c>
      <c r="G54" s="24">
        <v>118</v>
      </c>
      <c r="H54" s="24"/>
      <c r="I54"/>
      <c r="J54"/>
    </row>
    <row r="55" spans="2:10" ht="30" customHeight="1" x14ac:dyDescent="0.25">
      <c r="B55" s="12">
        <f>IFERROR((InventoryList[[#This Row],[Year]]&lt;=InventoryList[[#This Row],[Pages]])*(#REF!="")*valHighlight,0)</f>
        <v>0</v>
      </c>
      <c r="C55" s="23" t="s">
        <v>170</v>
      </c>
      <c r="D55" s="23" t="s">
        <v>171</v>
      </c>
      <c r="E55" s="23" t="s">
        <v>172</v>
      </c>
      <c r="F55" s="24">
        <v>1963</v>
      </c>
      <c r="G55" s="24">
        <v>256</v>
      </c>
      <c r="H55" s="24"/>
      <c r="I55"/>
      <c r="J55"/>
    </row>
    <row r="56" spans="2:10" ht="30" customHeight="1" x14ac:dyDescent="0.25">
      <c r="B56" s="3">
        <f>IFERROR((InventoryList[[#This Row],[Year]]&lt;=InventoryList[[#This Row],[Pages]])*(#REF!="")*valHighlight,0)</f>
        <v>0</v>
      </c>
      <c r="C56" s="23" t="s">
        <v>23</v>
      </c>
      <c r="D56" s="29" t="s">
        <v>24</v>
      </c>
      <c r="E56" s="29" t="s">
        <v>25</v>
      </c>
      <c r="F56" s="30">
        <v>1994</v>
      </c>
      <c r="G56" s="30">
        <v>178</v>
      </c>
      <c r="H56" s="30"/>
      <c r="I56"/>
      <c r="J56"/>
    </row>
    <row r="57" spans="2:10" ht="30" customHeight="1" x14ac:dyDescent="0.25">
      <c r="B57" s="12">
        <f>IFERROR((InventoryList[[#This Row],[Year]]&lt;=InventoryList[[#This Row],[Pages]])*(#REF!="")*valHighlight,0)</f>
        <v>0</v>
      </c>
      <c r="C57" s="23" t="s">
        <v>255</v>
      </c>
      <c r="D57" s="23" t="s">
        <v>256</v>
      </c>
      <c r="E57" s="23" t="s">
        <v>257</v>
      </c>
      <c r="F57" s="24">
        <v>1973</v>
      </c>
      <c r="G57" s="24">
        <v>160</v>
      </c>
      <c r="H57" s="24"/>
      <c r="I57"/>
      <c r="J57"/>
    </row>
    <row r="58" spans="2:10" ht="30" customHeight="1" x14ac:dyDescent="0.25">
      <c r="B58" s="12">
        <f>IFERROR((InventoryList[[#This Row],[Year]]&lt;=InventoryList[[#This Row],[Pages]])*(#REF!="")*valHighlight,0)</f>
        <v>0</v>
      </c>
      <c r="C58" s="23" t="s">
        <v>336</v>
      </c>
      <c r="D58" s="23" t="s">
        <v>220</v>
      </c>
      <c r="E58" s="23" t="s">
        <v>337</v>
      </c>
      <c r="F58" s="24">
        <v>1978</v>
      </c>
      <c r="G58" s="24">
        <v>250</v>
      </c>
      <c r="H58" s="24"/>
      <c r="I58"/>
      <c r="J58"/>
    </row>
    <row r="59" spans="2:10" ht="30" customHeight="1" x14ac:dyDescent="0.25">
      <c r="B59" s="12">
        <f>IFERROR((InventoryList[[#This Row],[Year]]&lt;=InventoryList[[#This Row],[Pages]])*(#REF!="")*valHighlight,0)</f>
        <v>0</v>
      </c>
      <c r="C59" s="23" t="s">
        <v>50</v>
      </c>
      <c r="D59" s="23" t="s">
        <v>51</v>
      </c>
      <c r="E59" s="23" t="s">
        <v>52</v>
      </c>
      <c r="F59" s="24">
        <v>2006</v>
      </c>
      <c r="G59" s="24">
        <v>75</v>
      </c>
      <c r="H59" s="24"/>
      <c r="I59"/>
      <c r="J59"/>
    </row>
    <row r="60" spans="2:10" ht="30" customHeight="1" x14ac:dyDescent="0.25">
      <c r="B60" s="12">
        <f>IFERROR((InventoryList[[#This Row],[Year]]&lt;=InventoryList[[#This Row],[Pages]])*(#REF!="")*valHighlight,0)</f>
        <v>0</v>
      </c>
      <c r="C60" s="23" t="s">
        <v>278</v>
      </c>
      <c r="D60" s="23" t="s">
        <v>279</v>
      </c>
      <c r="E60" s="23" t="s">
        <v>280</v>
      </c>
      <c r="F60" s="24">
        <v>2020</v>
      </c>
      <c r="G60" s="24">
        <v>304</v>
      </c>
      <c r="H60" s="24"/>
      <c r="I60"/>
      <c r="J60"/>
    </row>
    <row r="61" spans="2:10" ht="30" customHeight="1" x14ac:dyDescent="0.25">
      <c r="B61" s="12">
        <f>IFERROR((InventoryList[[#This Row],[Year]]&lt;=InventoryList[[#This Row],[Pages]])*(#REF!="")*valHighlight,0)</f>
        <v>0</v>
      </c>
      <c r="C61" s="23" t="s">
        <v>219</v>
      </c>
      <c r="D61" s="23" t="s">
        <v>220</v>
      </c>
      <c r="E61" s="23" t="s">
        <v>221</v>
      </c>
      <c r="F61" s="24">
        <v>2016</v>
      </c>
      <c r="G61" s="24">
        <v>139</v>
      </c>
      <c r="H61" s="24"/>
      <c r="I61"/>
      <c r="J61"/>
    </row>
    <row r="62" spans="2:10" ht="30" customHeight="1" x14ac:dyDescent="0.25">
      <c r="B62" s="12">
        <f>IFERROR((InventoryList[[#This Row],[Year]]&lt;=InventoryList[[#This Row],[Pages]])*(#REF!="")*valHighlight,0)</f>
        <v>0</v>
      </c>
      <c r="C62" s="23" t="s">
        <v>269</v>
      </c>
      <c r="D62" s="23" t="s">
        <v>270</v>
      </c>
      <c r="E62" s="23" t="s">
        <v>271</v>
      </c>
      <c r="F62" s="24">
        <v>2021</v>
      </c>
      <c r="G62" s="24">
        <v>378</v>
      </c>
      <c r="H62" s="24"/>
      <c r="I62"/>
      <c r="J62"/>
    </row>
    <row r="63" spans="2:10" ht="30" customHeight="1" x14ac:dyDescent="0.25">
      <c r="B63" s="12">
        <f>IFERROR((InventoryList[[#This Row],[Year]]&lt;=InventoryList[[#This Row],[Pages]])*(#REF!="")*valHighlight,0)</f>
        <v>0</v>
      </c>
      <c r="C63" s="23" t="s">
        <v>152</v>
      </c>
      <c r="D63" s="23" t="s">
        <v>153</v>
      </c>
      <c r="E63" s="23" t="s">
        <v>154</v>
      </c>
      <c r="F63" s="24">
        <v>2021</v>
      </c>
      <c r="G63" s="24">
        <v>221</v>
      </c>
      <c r="H63" s="24"/>
      <c r="I63"/>
      <c r="J63"/>
    </row>
    <row r="64" spans="2:10" ht="30" customHeight="1" x14ac:dyDescent="0.25">
      <c r="B64" s="12">
        <f>IFERROR((InventoryList[[#This Row],[Year]]&lt;=InventoryList[[#This Row],[Pages]])*(#REF!="")*valHighlight,0)</f>
        <v>0</v>
      </c>
      <c r="C64" s="23" t="s">
        <v>275</v>
      </c>
      <c r="D64" s="23" t="s">
        <v>276</v>
      </c>
      <c r="E64" s="23" t="s">
        <v>277</v>
      </c>
      <c r="F64" s="24">
        <v>2015</v>
      </c>
      <c r="G64" s="24">
        <v>311</v>
      </c>
      <c r="H64" s="24"/>
      <c r="I64"/>
      <c r="J64"/>
    </row>
    <row r="65" spans="2:10" ht="30" customHeight="1" x14ac:dyDescent="0.25">
      <c r="B65" s="12">
        <f>IFERROR((InventoryList[[#This Row],[Year]]&lt;=InventoryList[[#This Row],[Pages]])*(#REF!="")*valHighlight,0)</f>
        <v>0</v>
      </c>
      <c r="C65" s="23" t="s">
        <v>155</v>
      </c>
      <c r="D65" s="23" t="s">
        <v>156</v>
      </c>
      <c r="E65" s="23" t="s">
        <v>157</v>
      </c>
      <c r="F65" s="24">
        <v>2001</v>
      </c>
      <c r="G65" s="24">
        <v>112</v>
      </c>
      <c r="H65" s="24"/>
      <c r="I65"/>
      <c r="J65"/>
    </row>
    <row r="66" spans="2:10" ht="30" customHeight="1" x14ac:dyDescent="0.25">
      <c r="B66" s="12">
        <f>IFERROR((InventoryList[[#This Row],[Year]]&lt;=InventoryList[[#This Row],[Pages]])*(#REF!="")*valHighlight,0)</f>
        <v>0</v>
      </c>
      <c r="C66" s="23" t="s">
        <v>149</v>
      </c>
      <c r="D66" s="23" t="s">
        <v>150</v>
      </c>
      <c r="E66" s="23" t="s">
        <v>151</v>
      </c>
      <c r="F66" s="24">
        <v>2016</v>
      </c>
      <c r="G66" s="24">
        <v>142</v>
      </c>
      <c r="H66" s="24"/>
      <c r="I66"/>
      <c r="J66"/>
    </row>
    <row r="67" spans="2:10" ht="30" customHeight="1" x14ac:dyDescent="0.25">
      <c r="B67" s="12">
        <f>IFERROR((InventoryList[[#This Row],[Year]]&lt;=InventoryList[[#This Row],[Pages]])*(#REF!="")*valHighlight,0)</f>
        <v>0</v>
      </c>
      <c r="C67" s="23" t="s">
        <v>125</v>
      </c>
      <c r="D67" s="23" t="s">
        <v>126</v>
      </c>
      <c r="E67" s="23" t="s">
        <v>127</v>
      </c>
      <c r="F67" s="24">
        <v>2016</v>
      </c>
      <c r="G67" s="24">
        <v>233</v>
      </c>
      <c r="H67" s="24"/>
      <c r="I67"/>
      <c r="J67"/>
    </row>
    <row r="68" spans="2:10" ht="30" customHeight="1" x14ac:dyDescent="0.25">
      <c r="B68" s="12">
        <f>IFERROR((InventoryList[[#This Row],[Year]]&lt;=InventoryList[[#This Row],[Pages]])*(#REF!="")*valHighlight,0)</f>
        <v>0</v>
      </c>
      <c r="C68" s="23" t="s">
        <v>329</v>
      </c>
      <c r="D68" s="23" t="s">
        <v>330</v>
      </c>
      <c r="E68" s="23" t="s">
        <v>328</v>
      </c>
      <c r="F68" s="24">
        <v>2014</v>
      </c>
      <c r="G68" s="24">
        <v>182</v>
      </c>
      <c r="H68" s="24"/>
      <c r="I68"/>
      <c r="J68"/>
    </row>
    <row r="69" spans="2:10" ht="30" customHeight="1" x14ac:dyDescent="0.25">
      <c r="B69" s="12">
        <f>IFERROR((InventoryList[[#This Row],[Year]]&lt;=InventoryList[[#This Row],[Pages]])*(#REF!="")*valHighlight,0)</f>
        <v>0</v>
      </c>
      <c r="C69" s="23" t="s">
        <v>205</v>
      </c>
      <c r="D69" s="23" t="s">
        <v>206</v>
      </c>
      <c r="E69" s="23" t="s">
        <v>207</v>
      </c>
      <c r="F69" s="24">
        <v>1960</v>
      </c>
      <c r="G69" s="24">
        <v>281</v>
      </c>
      <c r="H69" s="24"/>
      <c r="I69"/>
      <c r="J69"/>
    </row>
    <row r="70" spans="2:10" ht="30" customHeight="1" x14ac:dyDescent="0.25">
      <c r="B70" s="12">
        <f>IFERROR((InventoryList[[#This Row],[Year]]&lt;=InventoryList[[#This Row],[Pages]])*(#REF!="")*valHighlight,0)</f>
        <v>0</v>
      </c>
      <c r="C70" s="23" t="s">
        <v>44</v>
      </c>
      <c r="D70" s="23" t="s">
        <v>45</v>
      </c>
      <c r="E70" s="23" t="s">
        <v>46</v>
      </c>
      <c r="F70" s="24">
        <v>2002</v>
      </c>
      <c r="G70" s="24">
        <v>212</v>
      </c>
      <c r="H70" s="24"/>
      <c r="I70"/>
      <c r="J70"/>
    </row>
    <row r="71" spans="2:10" ht="30" customHeight="1" x14ac:dyDescent="0.25">
      <c r="B71" s="12">
        <f>IFERROR((InventoryList[[#This Row],[Year]]&lt;=InventoryList[[#This Row],[Pages]])*(#REF!="")*valHighlight,0)</f>
        <v>0</v>
      </c>
      <c r="C71" s="23" t="s">
        <v>186</v>
      </c>
      <c r="D71" s="23" t="s">
        <v>187</v>
      </c>
      <c r="E71" s="23" t="s">
        <v>188</v>
      </c>
      <c r="F71" s="24">
        <v>2019</v>
      </c>
      <c r="G71" s="24">
        <v>96</v>
      </c>
      <c r="H71" s="24"/>
      <c r="I71"/>
      <c r="J71"/>
    </row>
    <row r="72" spans="2:10" ht="30" customHeight="1" x14ac:dyDescent="0.25">
      <c r="B72" s="12">
        <f>IFERROR((InventoryList[[#This Row],[Year]]&lt;=InventoryList[[#This Row],[Pages]])*(#REF!="")*valHighlight,0)</f>
        <v>0</v>
      </c>
      <c r="C72" s="23" t="s">
        <v>258</v>
      </c>
      <c r="D72" s="23" t="s">
        <v>259</v>
      </c>
      <c r="E72" s="23" t="s">
        <v>260</v>
      </c>
      <c r="F72" s="24">
        <v>1982</v>
      </c>
      <c r="G72" s="24">
        <v>256</v>
      </c>
      <c r="H72" s="24"/>
      <c r="I72"/>
      <c r="J72"/>
    </row>
    <row r="73" spans="2:10" ht="30" customHeight="1" x14ac:dyDescent="0.25">
      <c r="B73" s="12">
        <f>IFERROR((InventoryList[[#This Row],[Year]]&lt;=InventoryList[[#This Row],[Pages]])*(#REF!="")*valHighlight,0)</f>
        <v>0</v>
      </c>
      <c r="C73" s="23" t="s">
        <v>258</v>
      </c>
      <c r="D73" s="23" t="s">
        <v>259</v>
      </c>
      <c r="E73" s="23" t="s">
        <v>321</v>
      </c>
      <c r="F73" s="24">
        <v>2007</v>
      </c>
      <c r="G73" s="24">
        <v>190</v>
      </c>
      <c r="H73" s="24"/>
      <c r="I73"/>
      <c r="J73"/>
    </row>
    <row r="74" spans="2:10" ht="30" customHeight="1" x14ac:dyDescent="0.25">
      <c r="B74" s="12">
        <f>IFERROR((InventoryList[[#This Row],[Year]]&lt;=InventoryList[[#This Row],[Pages]])*(#REF!="")*valHighlight,0)</f>
        <v>0</v>
      </c>
      <c r="C74" s="23" t="s">
        <v>133</v>
      </c>
      <c r="D74" s="23" t="s">
        <v>134</v>
      </c>
      <c r="E74" s="23" t="s">
        <v>135</v>
      </c>
      <c r="F74" s="24">
        <v>2015</v>
      </c>
      <c r="G74" s="24">
        <v>346</v>
      </c>
      <c r="H74" s="24"/>
      <c r="I74"/>
      <c r="J74"/>
    </row>
    <row r="75" spans="2:10" ht="30" customHeight="1" x14ac:dyDescent="0.25">
      <c r="B75" s="12">
        <f>IFERROR((InventoryList[[#This Row],[Year]]&lt;=InventoryList[[#This Row],[Pages]])*(#REF!="")*valHighlight,0)</f>
        <v>0</v>
      </c>
      <c r="C75" s="23" t="s">
        <v>322</v>
      </c>
      <c r="D75" s="23" t="s">
        <v>323</v>
      </c>
      <c r="E75" s="23" t="s">
        <v>324</v>
      </c>
      <c r="F75" s="24">
        <v>2017</v>
      </c>
      <c r="G75" s="24">
        <v>272</v>
      </c>
      <c r="H75" s="24"/>
      <c r="I75"/>
      <c r="J75"/>
    </row>
    <row r="76" spans="2:10" ht="30" customHeight="1" x14ac:dyDescent="0.25">
      <c r="B76" s="3">
        <f>IFERROR((InventoryList[[#This Row],[Year]]&lt;=InventoryList[[#This Row],[Pages]])*(#REF!="")*valHighlight,0)</f>
        <v>0</v>
      </c>
      <c r="C76" s="23" t="s">
        <v>35</v>
      </c>
      <c r="D76" s="29" t="s">
        <v>36</v>
      </c>
      <c r="E76" s="29" t="s">
        <v>37</v>
      </c>
      <c r="F76" s="30">
        <v>1993</v>
      </c>
      <c r="G76" s="30">
        <v>206</v>
      </c>
      <c r="H76" s="30"/>
      <c r="I76"/>
      <c r="J76"/>
    </row>
    <row r="77" spans="2:10" ht="30" customHeight="1" x14ac:dyDescent="0.25">
      <c r="B77" s="3">
        <f>IFERROR((InventoryList[[#This Row],[Year]]&lt;=InventoryList[[#This Row],[Pages]])*(#REF!="")*valHighlight,0)</f>
        <v>0</v>
      </c>
      <c r="C77" s="29" t="s">
        <v>20</v>
      </c>
      <c r="D77" s="29" t="s">
        <v>21</v>
      </c>
      <c r="E77" s="29" t="s">
        <v>22</v>
      </c>
      <c r="F77" s="30">
        <v>1997</v>
      </c>
      <c r="G77" s="30">
        <v>180</v>
      </c>
      <c r="H77" s="30"/>
      <c r="I77"/>
      <c r="J77"/>
    </row>
    <row r="78" spans="2:10" ht="30" customHeight="1" x14ac:dyDescent="0.25">
      <c r="B78" s="12">
        <f>IFERROR((InventoryList[[#This Row],[Year]]&lt;=InventoryList[[#This Row],[Pages]])*(#REF!="")*valHighlight,0)</f>
        <v>0</v>
      </c>
      <c r="C78" s="23" t="s">
        <v>161</v>
      </c>
      <c r="D78" s="23" t="s">
        <v>162</v>
      </c>
      <c r="E78" s="32" t="s">
        <v>163</v>
      </c>
      <c r="F78" s="24">
        <v>2020</v>
      </c>
      <c r="G78" s="24">
        <v>196</v>
      </c>
      <c r="H78" s="24"/>
      <c r="I78"/>
      <c r="J78"/>
    </row>
    <row r="79" spans="2:10" ht="30" customHeight="1" x14ac:dyDescent="0.25">
      <c r="B79" s="3">
        <f>IFERROR((InventoryList[[#This Row],[Year]]&lt;=InventoryList[[#This Row],[Pages]])*(#REF!="")*valHighlight,0)</f>
        <v>0</v>
      </c>
      <c r="C79" s="23" t="s">
        <v>29</v>
      </c>
      <c r="D79" s="29" t="s">
        <v>30</v>
      </c>
      <c r="E79" s="25" t="s">
        <v>31</v>
      </c>
      <c r="F79" s="30">
        <v>1989</v>
      </c>
      <c r="G79" s="30">
        <v>754</v>
      </c>
      <c r="H79" s="30"/>
      <c r="I79"/>
      <c r="J79"/>
    </row>
    <row r="80" spans="2:10" ht="30" customHeight="1" x14ac:dyDescent="0.25">
      <c r="B80" s="12">
        <f>IFERROR((InventoryList[[#This Row],[Year]]&lt;=InventoryList[[#This Row],[Pages]])*(#REF!="")*valHighlight,0)</f>
        <v>0</v>
      </c>
      <c r="C80" s="23" t="s">
        <v>173</v>
      </c>
      <c r="D80" s="23" t="s">
        <v>174</v>
      </c>
      <c r="E80" s="23" t="s">
        <v>175</v>
      </c>
      <c r="F80" s="24">
        <v>2021</v>
      </c>
      <c r="G80" s="24">
        <v>127</v>
      </c>
      <c r="H80" s="24">
        <v>2</v>
      </c>
      <c r="I80"/>
      <c r="J80"/>
    </row>
    <row r="81" spans="2:10" ht="30" customHeight="1" x14ac:dyDescent="0.25">
      <c r="B81" s="12">
        <f>IFERROR((InventoryList[[#This Row],[Year]]&lt;=InventoryList[[#This Row],[Pages]])*(#REF!="")*valHighlight,0)</f>
        <v>0</v>
      </c>
      <c r="C81" s="23" t="s">
        <v>266</v>
      </c>
      <c r="D81" s="23" t="s">
        <v>267</v>
      </c>
      <c r="E81" s="23" t="s">
        <v>268</v>
      </c>
      <c r="F81" s="24">
        <v>2012</v>
      </c>
      <c r="G81" s="24">
        <v>285</v>
      </c>
      <c r="H81" s="24"/>
      <c r="I81"/>
      <c r="J81"/>
    </row>
    <row r="82" spans="2:10" ht="30" customHeight="1" x14ac:dyDescent="0.25">
      <c r="B82" s="3">
        <f>IFERROR((InventoryList[[#This Row],[Year]]&lt;=InventoryList[[#This Row],[Pages]])*(#REF!="")*valHighlight,0)</f>
        <v>0</v>
      </c>
      <c r="C82" s="23" t="s">
        <v>16</v>
      </c>
      <c r="D82" s="29" t="s">
        <v>14</v>
      </c>
      <c r="E82" s="29" t="s">
        <v>15</v>
      </c>
      <c r="F82" s="30">
        <v>1994</v>
      </c>
      <c r="G82" s="30">
        <v>197</v>
      </c>
      <c r="H82" s="30"/>
      <c r="I82"/>
      <c r="J82"/>
    </row>
    <row r="83" spans="2:10" ht="30" customHeight="1" x14ac:dyDescent="0.25">
      <c r="B83" s="12">
        <f>IFERROR((InventoryList[[#This Row],[Year]]&lt;=InventoryList[[#This Row],[Pages]])*(#REF!="")*valHighlight,0)</f>
        <v>0</v>
      </c>
      <c r="C83" s="23" t="s">
        <v>246</v>
      </c>
      <c r="D83" s="23" t="s">
        <v>247</v>
      </c>
      <c r="E83" s="23" t="s">
        <v>248</v>
      </c>
      <c r="F83" s="24">
        <v>1992</v>
      </c>
      <c r="G83" s="24">
        <v>180</v>
      </c>
      <c r="H83" s="24"/>
      <c r="I83"/>
      <c r="J83"/>
    </row>
    <row r="84" spans="2:10" ht="30" customHeight="1" x14ac:dyDescent="0.25">
      <c r="B84" s="12">
        <f>IFERROR((InventoryList[[#This Row],[Year]]&lt;=InventoryList[[#This Row],[Pages]])*(#REF!="")*valHighlight,0)</f>
        <v>0</v>
      </c>
      <c r="C84" s="23" t="s">
        <v>341</v>
      </c>
      <c r="D84" s="23" t="s">
        <v>342</v>
      </c>
      <c r="E84" s="23" t="s">
        <v>343</v>
      </c>
      <c r="F84" s="24">
        <v>1996</v>
      </c>
      <c r="G84" s="24">
        <v>338</v>
      </c>
      <c r="H84" s="24"/>
      <c r="I84"/>
      <c r="J84"/>
    </row>
    <row r="85" spans="2:10" ht="30" customHeight="1" x14ac:dyDescent="0.25">
      <c r="B85" s="12">
        <f>IFERROR((InventoryList[[#This Row],[Year]]&lt;=InventoryList[[#This Row],[Pages]])*(#REF!="")*valHighlight,0)</f>
        <v>0</v>
      </c>
      <c r="C85" s="23" t="s">
        <v>119</v>
      </c>
      <c r="D85" s="23" t="s">
        <v>120</v>
      </c>
      <c r="E85" s="23" t="s">
        <v>121</v>
      </c>
      <c r="F85" s="24">
        <v>2014</v>
      </c>
      <c r="G85" s="24">
        <v>258</v>
      </c>
      <c r="H85" s="24"/>
      <c r="I85"/>
      <c r="J85"/>
    </row>
    <row r="86" spans="2:10" ht="30" customHeight="1" x14ac:dyDescent="0.25">
      <c r="B86" s="12">
        <f>IFERROR((InventoryList[[#This Row],[Year]]&lt;=InventoryList[[#This Row],[Pages]])*(#REF!="")*valHighlight,0)</f>
        <v>0</v>
      </c>
      <c r="C86" s="23" t="s">
        <v>119</v>
      </c>
      <c r="D86" s="23" t="s">
        <v>120</v>
      </c>
      <c r="E86" s="23" t="s">
        <v>145</v>
      </c>
      <c r="F86" s="24">
        <v>2017</v>
      </c>
      <c r="G86" s="24">
        <v>220</v>
      </c>
      <c r="H86" s="24"/>
      <c r="I86"/>
      <c r="J86"/>
    </row>
    <row r="87" spans="2:10" ht="30" customHeight="1" x14ac:dyDescent="0.25">
      <c r="B87" s="12">
        <f>IFERROR((InventoryList[[#This Row],[Year]]&lt;=InventoryList[[#This Row],[Pages]])*(#REF!="")*valHighlight,0)</f>
        <v>0</v>
      </c>
      <c r="C87" s="23" t="s">
        <v>107</v>
      </c>
      <c r="D87" s="23" t="s">
        <v>108</v>
      </c>
      <c r="E87" s="23" t="s">
        <v>109</v>
      </c>
      <c r="F87" s="24">
        <v>2012</v>
      </c>
      <c r="G87" s="24">
        <v>281</v>
      </c>
      <c r="H87" s="24"/>
      <c r="I87"/>
      <c r="J87"/>
    </row>
    <row r="88" spans="2:10" ht="30" customHeight="1" x14ac:dyDescent="0.25">
      <c r="B88" s="12">
        <f>IFERROR((InventoryList[[#This Row],[Year]]&lt;=InventoryList[[#This Row],[Pages]])*(#REF!="")*valHighlight,0)</f>
        <v>0</v>
      </c>
      <c r="C88" s="23" t="s">
        <v>142</v>
      </c>
      <c r="D88" s="23" t="s">
        <v>143</v>
      </c>
      <c r="E88" s="23" t="s">
        <v>144</v>
      </c>
      <c r="F88" s="24">
        <v>2015</v>
      </c>
      <c r="G88" s="24">
        <v>246</v>
      </c>
      <c r="H88" s="24"/>
      <c r="I88"/>
      <c r="J88"/>
    </row>
    <row r="89" spans="2:10" ht="30" customHeight="1" x14ac:dyDescent="0.25">
      <c r="B89" s="3">
        <f>IFERROR((InventoryList[[#This Row],[Year]]&lt;=InventoryList[[#This Row],[Pages]])*(#REF!="")*valHighlight,0)</f>
        <v>0</v>
      </c>
      <c r="C89" s="29" t="s">
        <v>8</v>
      </c>
      <c r="D89" s="29" t="s">
        <v>9</v>
      </c>
      <c r="E89" s="29" t="s">
        <v>10</v>
      </c>
      <c r="F89" s="30">
        <v>1994</v>
      </c>
      <c r="G89" s="30">
        <v>237</v>
      </c>
      <c r="H89" s="30"/>
      <c r="I89"/>
      <c r="J89"/>
    </row>
    <row r="90" spans="2:10" ht="30" customHeight="1" x14ac:dyDescent="0.25">
      <c r="B90" s="12">
        <f>IFERROR((InventoryList[[#This Row],[Year]]&lt;=InventoryList[[#This Row],[Pages]])*(#REF!="")*valHighlight,0)</f>
        <v>0</v>
      </c>
      <c r="C90" s="23" t="s">
        <v>228</v>
      </c>
      <c r="D90" s="23" t="s">
        <v>229</v>
      </c>
      <c r="E90" s="23" t="s">
        <v>230</v>
      </c>
      <c r="F90" s="24">
        <v>2016</v>
      </c>
      <c r="G90" s="24">
        <v>291</v>
      </c>
      <c r="H90" s="24"/>
      <c r="I90"/>
      <c r="J90"/>
    </row>
    <row r="91" spans="2:10" ht="30" customHeight="1" x14ac:dyDescent="0.25">
      <c r="B91" s="12">
        <f>IFERROR((InventoryList[[#This Row],[Year]]&lt;=InventoryList[[#This Row],[Pages]])*(#REF!="")*valHighlight,0)</f>
        <v>0</v>
      </c>
      <c r="C91" s="23" t="s">
        <v>122</v>
      </c>
      <c r="D91" s="23" t="s">
        <v>123</v>
      </c>
      <c r="E91" s="23" t="s">
        <v>124</v>
      </c>
      <c r="F91" s="24">
        <v>2019</v>
      </c>
      <c r="G91" s="24">
        <v>223</v>
      </c>
      <c r="H91" s="24"/>
      <c r="I91"/>
      <c r="J91"/>
    </row>
    <row r="92" spans="2:10" ht="30" customHeight="1" x14ac:dyDescent="0.25">
      <c r="B92" s="12">
        <f>IFERROR((InventoryList[[#This Row],[Year]]&lt;=InventoryList[[#This Row],[Pages]])*(#REF!="")*valHighlight,0)</f>
        <v>0</v>
      </c>
      <c r="C92" s="23" t="s">
        <v>325</v>
      </c>
      <c r="D92" s="23" t="s">
        <v>326</v>
      </c>
      <c r="E92" s="23" t="s">
        <v>327</v>
      </c>
      <c r="F92" s="24">
        <v>2014</v>
      </c>
      <c r="G92" s="24">
        <v>277</v>
      </c>
      <c r="H92" s="24"/>
      <c r="I92"/>
      <c r="J92"/>
    </row>
    <row r="93" spans="2:10" ht="30" customHeight="1" x14ac:dyDescent="0.25">
      <c r="B93" s="12">
        <f>IFERROR((InventoryList[[#This Row],[Year]]&lt;=InventoryList[[#This Row],[Pages]])*(#REF!="")*valHighlight,0)</f>
        <v>0</v>
      </c>
      <c r="C93" s="23" t="s">
        <v>284</v>
      </c>
      <c r="D93" s="23" t="s">
        <v>285</v>
      </c>
      <c r="E93" s="23" t="s">
        <v>286</v>
      </c>
      <c r="F93" s="24">
        <v>2017</v>
      </c>
      <c r="G93" s="24">
        <v>304</v>
      </c>
      <c r="H93" s="24"/>
      <c r="I93"/>
      <c r="J93"/>
    </row>
    <row r="94" spans="2:10" ht="30" customHeight="1" x14ac:dyDescent="0.25">
      <c r="B94" s="12">
        <f>IFERROR((InventoryList[[#This Row],[Year]]&lt;=InventoryList[[#This Row],[Pages]])*(#REF!="")*valHighlight,0)</f>
        <v>0</v>
      </c>
      <c r="C94" s="23" t="s">
        <v>298</v>
      </c>
      <c r="D94" s="23" t="s">
        <v>299</v>
      </c>
      <c r="E94" s="23" t="s">
        <v>300</v>
      </c>
      <c r="F94" s="24">
        <v>2005</v>
      </c>
      <c r="G94" s="24">
        <v>282</v>
      </c>
      <c r="H94" s="24"/>
      <c r="I94"/>
      <c r="J94"/>
    </row>
    <row r="95" spans="2:10" ht="30" customHeight="1" x14ac:dyDescent="0.25">
      <c r="B95" s="12">
        <f>IFERROR((InventoryList[[#This Row],[Year]]&lt;=InventoryList[[#This Row],[Pages]])*(#REF!="")*valHighlight,0)</f>
        <v>0</v>
      </c>
      <c r="C95" s="23" t="s">
        <v>243</v>
      </c>
      <c r="D95" s="23" t="s">
        <v>244</v>
      </c>
      <c r="E95" s="23" t="s">
        <v>245</v>
      </c>
      <c r="F95" s="24">
        <v>1995</v>
      </c>
      <c r="G95" s="24">
        <v>512</v>
      </c>
      <c r="H95" s="24"/>
      <c r="I95"/>
      <c r="J95"/>
    </row>
    <row r="96" spans="2:10" ht="30" customHeight="1" x14ac:dyDescent="0.25">
      <c r="B96" s="12">
        <f>IFERROR((InventoryList[[#This Row],[Year]]&lt;=InventoryList[[#This Row],[Pages]])*(#REF!="")*valHighlight,0)</f>
        <v>0</v>
      </c>
      <c r="C96" s="23" t="s">
        <v>198</v>
      </c>
      <c r="D96" s="23" t="s">
        <v>123</v>
      </c>
      <c r="E96" s="23" t="s">
        <v>199</v>
      </c>
      <c r="F96" s="24">
        <v>2015</v>
      </c>
      <c r="G96" s="24">
        <v>237</v>
      </c>
      <c r="H96" s="24"/>
      <c r="I96"/>
      <c r="J96"/>
    </row>
    <row r="97" spans="2:10" ht="30" customHeight="1" x14ac:dyDescent="0.25">
      <c r="B97" s="12">
        <f>IFERROR((InventoryList[[#This Row],[Year]]&lt;=InventoryList[[#This Row],[Pages]])*(#REF!="")*valHighlight,0)</f>
        <v>0</v>
      </c>
      <c r="C97" s="23" t="s">
        <v>86</v>
      </c>
      <c r="D97" s="23" t="s">
        <v>87</v>
      </c>
      <c r="E97" s="23" t="s">
        <v>88</v>
      </c>
      <c r="F97" s="24">
        <v>1988</v>
      </c>
      <c r="G97" s="24">
        <v>265</v>
      </c>
      <c r="H97" s="24"/>
      <c r="I97"/>
      <c r="J97"/>
    </row>
    <row r="98" spans="2:10" ht="30" customHeight="1" x14ac:dyDescent="0.25">
      <c r="B98" s="12">
        <f>IFERROR((InventoryList[[#This Row],[Year]]&lt;=InventoryList[[#This Row],[Pages]])*(#REF!="")*valHighlight,0)</f>
        <v>0</v>
      </c>
      <c r="C98" s="23" t="s">
        <v>240</v>
      </c>
      <c r="D98" s="23" t="s">
        <v>241</v>
      </c>
      <c r="E98" s="23" t="s">
        <v>242</v>
      </c>
      <c r="F98" s="24">
        <v>2015</v>
      </c>
      <c r="G98" s="24">
        <v>93</v>
      </c>
      <c r="H98" s="24"/>
      <c r="I98"/>
      <c r="J98"/>
    </row>
    <row r="99" spans="2:10" ht="30" customHeight="1" x14ac:dyDescent="0.25">
      <c r="B99" s="12">
        <f>IFERROR((InventoryList[[#This Row],[Year]]&lt;=InventoryList[[#This Row],[Pages]])*(#REF!="")*valHighlight,0)</f>
        <v>0</v>
      </c>
      <c r="C99" s="23" t="s">
        <v>113</v>
      </c>
      <c r="D99" s="23" t="s">
        <v>114</v>
      </c>
      <c r="E99" s="23" t="s">
        <v>115</v>
      </c>
      <c r="F99" s="24">
        <v>2018</v>
      </c>
      <c r="G99" s="24">
        <v>159</v>
      </c>
      <c r="H99" s="24"/>
      <c r="I99"/>
      <c r="J99"/>
    </row>
    <row r="100" spans="2:10" ht="30" customHeight="1" x14ac:dyDescent="0.25">
      <c r="B100" s="12">
        <f>IFERROR((InventoryList[[#This Row],[Year]]&lt;=InventoryList[[#This Row],[Pages]])*(#REF!="")*valHighlight,0)</f>
        <v>0</v>
      </c>
      <c r="C100" s="23" t="s">
        <v>89</v>
      </c>
      <c r="D100" s="23" t="s">
        <v>90</v>
      </c>
      <c r="E100" s="23" t="s">
        <v>91</v>
      </c>
      <c r="F100" s="24">
        <v>1988</v>
      </c>
      <c r="G100" s="24">
        <v>222</v>
      </c>
      <c r="H100" s="24"/>
      <c r="I100"/>
      <c r="J100"/>
    </row>
    <row r="101" spans="2:10" ht="30" customHeight="1" x14ac:dyDescent="0.25">
      <c r="B101" s="12">
        <f>IFERROR((InventoryList[[#This Row],[Year]]&lt;=InventoryList[[#This Row],[Pages]])*(#REF!="")*valHighlight,0)</f>
        <v>0</v>
      </c>
      <c r="C101" s="23" t="s">
        <v>250</v>
      </c>
      <c r="D101" s="23" t="s">
        <v>251</v>
      </c>
      <c r="E101" s="23" t="s">
        <v>252</v>
      </c>
      <c r="F101" s="24">
        <v>1990</v>
      </c>
      <c r="G101" s="24">
        <v>192</v>
      </c>
      <c r="H101" s="24"/>
      <c r="I101"/>
      <c r="J101"/>
    </row>
    <row r="102" spans="2:10" ht="30" customHeight="1" x14ac:dyDescent="0.25">
      <c r="B102" s="12">
        <f>IFERROR((InventoryList[[#This Row],[Year]]&lt;=InventoryList[[#This Row],[Pages]])*(#REF!="")*valHighlight,0)</f>
        <v>0</v>
      </c>
      <c r="C102" s="23" t="s">
        <v>250</v>
      </c>
      <c r="D102" s="23" t="s">
        <v>251</v>
      </c>
      <c r="E102" s="23" t="s">
        <v>262</v>
      </c>
      <c r="F102" s="24">
        <v>1983</v>
      </c>
      <c r="G102" s="24">
        <v>222</v>
      </c>
      <c r="H102" s="24"/>
      <c r="I102"/>
      <c r="J102"/>
    </row>
    <row r="103" spans="2:10" ht="30" customHeight="1" x14ac:dyDescent="0.25">
      <c r="B103" s="12">
        <f>IFERROR((InventoryList[[#This Row],[Year]]&lt;=InventoryList[[#This Row],[Pages]])*(#REF!="")*valHighlight,0)</f>
        <v>0</v>
      </c>
      <c r="C103" s="23" t="s">
        <v>110</v>
      </c>
      <c r="D103" s="23" t="s">
        <v>111</v>
      </c>
      <c r="E103" s="23" t="s">
        <v>112</v>
      </c>
      <c r="F103" s="24">
        <v>2017</v>
      </c>
      <c r="G103" s="24">
        <v>97</v>
      </c>
      <c r="H103" s="24"/>
      <c r="I103"/>
      <c r="J103"/>
    </row>
    <row r="104" spans="2:10" ht="30" customHeight="1" x14ac:dyDescent="0.25">
      <c r="B104" s="12">
        <f>IFERROR((InventoryList[[#This Row],[Year]]&lt;=InventoryList[[#This Row],[Pages]])*(#REF!="")*valHighlight,0)</f>
        <v>0</v>
      </c>
      <c r="C104" s="23" t="s">
        <v>105</v>
      </c>
      <c r="D104" s="23" t="s">
        <v>104</v>
      </c>
      <c r="E104" s="23" t="s">
        <v>106</v>
      </c>
      <c r="F104" s="24">
        <v>2019</v>
      </c>
      <c r="G104" s="24">
        <v>208</v>
      </c>
      <c r="H104" s="24"/>
      <c r="I104"/>
      <c r="J104"/>
    </row>
    <row r="105" spans="2:10" ht="30" customHeight="1" x14ac:dyDescent="0.25">
      <c r="B105" s="12">
        <f>IFERROR((InventoryList[[#This Row],[Year]]&lt;=InventoryList[[#This Row],[Pages]])*(#REF!="")*valHighlight,0)</f>
        <v>0</v>
      </c>
      <c r="C105" s="23" t="s">
        <v>203</v>
      </c>
      <c r="D105" s="23" t="s">
        <v>108</v>
      </c>
      <c r="E105" s="23" t="s">
        <v>204</v>
      </c>
      <c r="F105" s="24">
        <v>2016</v>
      </c>
      <c r="G105" s="24">
        <v>280</v>
      </c>
      <c r="H105" s="24"/>
      <c r="I105"/>
      <c r="J105"/>
    </row>
    <row r="106" spans="2:10" ht="30" customHeight="1" x14ac:dyDescent="0.25">
      <c r="B106" s="12">
        <f>IFERROR((InventoryList[[#This Row],[Year]]&lt;=InventoryList[[#This Row],[Pages]])*(#REF!="")*valHighlight,0)</f>
        <v>0</v>
      </c>
      <c r="C106" s="23" t="s">
        <v>203</v>
      </c>
      <c r="D106" s="23" t="s">
        <v>108</v>
      </c>
      <c r="E106" s="23" t="s">
        <v>335</v>
      </c>
      <c r="F106" s="24">
        <v>1999</v>
      </c>
      <c r="G106" s="24">
        <v>178</v>
      </c>
      <c r="H106" s="24"/>
      <c r="I106"/>
      <c r="J106"/>
    </row>
    <row r="107" spans="2:10" ht="30" customHeight="1" x14ac:dyDescent="0.25">
      <c r="B107" s="12">
        <f>IFERROR((InventoryList[[#This Row],[Year]]&lt;=InventoryList[[#This Row],[Pages]])*(#REF!="")*valHighlight,0)</f>
        <v>0</v>
      </c>
      <c r="C107" s="23" t="s">
        <v>304</v>
      </c>
      <c r="D107" s="23" t="s">
        <v>305</v>
      </c>
      <c r="E107" s="23" t="s">
        <v>306</v>
      </c>
      <c r="F107" s="24">
        <v>1997</v>
      </c>
      <c r="G107" s="24">
        <v>259</v>
      </c>
      <c r="H107" s="24"/>
      <c r="I107"/>
      <c r="J107"/>
    </row>
    <row r="108" spans="2:10" ht="30" customHeight="1" x14ac:dyDescent="0.25">
      <c r="B108" s="12">
        <f>IFERROR((InventoryList[[#This Row],[Year]]&lt;=InventoryList[[#This Row],[Pages]])*(#REF!="")*valHighlight,0)</f>
        <v>0</v>
      </c>
      <c r="C108" s="23" t="s">
        <v>146</v>
      </c>
      <c r="D108" s="23" t="s">
        <v>147</v>
      </c>
      <c r="E108" s="25" t="s">
        <v>148</v>
      </c>
      <c r="F108" s="24">
        <v>2011</v>
      </c>
      <c r="G108" s="24">
        <v>64</v>
      </c>
      <c r="H108" s="24"/>
      <c r="I108"/>
      <c r="J108"/>
    </row>
    <row r="109" spans="2:10" ht="30" customHeight="1" x14ac:dyDescent="0.25">
      <c r="B109" s="12">
        <f>IFERROR((InventoryList[[#This Row],[Year]]&lt;=InventoryList[[#This Row],[Pages]])*(#REF!="")*valHighlight,0)</f>
        <v>0</v>
      </c>
      <c r="C109" s="23" t="s">
        <v>183</v>
      </c>
      <c r="D109" s="23" t="s">
        <v>184</v>
      </c>
      <c r="E109" s="23" t="s">
        <v>185</v>
      </c>
      <c r="F109" s="24">
        <v>2017</v>
      </c>
      <c r="G109" s="24">
        <v>171</v>
      </c>
      <c r="H109" s="24"/>
      <c r="I109"/>
      <c r="J109"/>
    </row>
    <row r="110" spans="2:10" ht="30" customHeight="1" x14ac:dyDescent="0.25">
      <c r="B110" s="12">
        <f>IFERROR((InventoryList[[#This Row],[Year]]&lt;=InventoryList[[#This Row],[Pages]])*(#REF!="")*valHighlight,0)</f>
        <v>0</v>
      </c>
      <c r="C110" s="23" t="s">
        <v>63</v>
      </c>
      <c r="D110" s="23"/>
      <c r="E110" s="23" t="s">
        <v>64</v>
      </c>
      <c r="F110" s="24">
        <v>2019</v>
      </c>
      <c r="G110" s="24"/>
      <c r="H110" s="24"/>
      <c r="I110"/>
      <c r="J110"/>
    </row>
    <row r="111" spans="2:10" ht="30" customHeight="1" x14ac:dyDescent="0.25">
      <c r="B111" s="12">
        <f>IFERROR((InventoryList[[#This Row],[Year]]&lt;=InventoryList[[#This Row],[Pages]])*(#REF!="")*valHighlight,0)</f>
        <v>0</v>
      </c>
      <c r="C111" s="23" t="s">
        <v>63</v>
      </c>
      <c r="D111" s="23"/>
      <c r="E111" s="23" t="s">
        <v>64</v>
      </c>
      <c r="F111" s="24">
        <v>2020</v>
      </c>
      <c r="G111" s="24"/>
      <c r="H111" s="24"/>
      <c r="I111"/>
      <c r="J111"/>
    </row>
    <row r="112" spans="2:10" ht="30" customHeight="1" x14ac:dyDescent="0.25">
      <c r="B112" s="12">
        <f>IFERROR((InventoryList[[#This Row],[Year]]&lt;=InventoryList[[#This Row],[Pages]])*(#REF!="")*valHighlight,0)</f>
        <v>0</v>
      </c>
      <c r="C112" s="23" t="s">
        <v>63</v>
      </c>
      <c r="D112" s="23"/>
      <c r="E112" s="32" t="s">
        <v>344</v>
      </c>
      <c r="F112" s="24">
        <v>2017</v>
      </c>
      <c r="G112" s="24">
        <v>26</v>
      </c>
      <c r="H112" s="24"/>
      <c r="I112"/>
      <c r="J112"/>
    </row>
    <row r="113" spans="2:10" ht="30" customHeight="1" x14ac:dyDescent="0.25">
      <c r="B113" s="12">
        <f>IFERROR((InventoryList[[#This Row],[Year]]&lt;=InventoryList[[#This Row],[Pages]])*(#REF!="")*valHighlight,0)</f>
        <v>0</v>
      </c>
      <c r="C113" s="23" t="s">
        <v>63</v>
      </c>
      <c r="D113" s="23"/>
      <c r="E113" s="23" t="s">
        <v>353</v>
      </c>
      <c r="F113" s="24">
        <v>2017</v>
      </c>
      <c r="G113" s="24">
        <v>73</v>
      </c>
      <c r="H113" s="24"/>
      <c r="I113"/>
      <c r="J113"/>
    </row>
    <row r="114" spans="2:10" ht="30" customHeight="1" x14ac:dyDescent="0.25">
      <c r="B114" s="12">
        <f>IFERROR((InventoryList[[#This Row],[Year]]&lt;=InventoryList[[#This Row],[Pages]])*(#REF!="")*valHighlight,0)</f>
        <v>0</v>
      </c>
      <c r="C114" s="23" t="s">
        <v>63</v>
      </c>
      <c r="D114" s="23"/>
      <c r="E114" s="23" t="s">
        <v>64</v>
      </c>
      <c r="F114" s="24">
        <v>2019</v>
      </c>
      <c r="G114" s="24">
        <v>175</v>
      </c>
      <c r="H114" s="24"/>
      <c r="I114"/>
      <c r="J114"/>
    </row>
    <row r="115" spans="2:10" ht="30" customHeight="1" x14ac:dyDescent="0.25">
      <c r="B115" s="12">
        <f>IFERROR((InventoryList[[#This Row],[Year]]&lt;=InventoryList[[#This Row],[Pages]])*(#REF!="")*valHighlight,0)</f>
        <v>0</v>
      </c>
      <c r="C115" s="23" t="s">
        <v>307</v>
      </c>
      <c r="D115" s="23" t="s">
        <v>308</v>
      </c>
      <c r="E115" s="23" t="s">
        <v>309</v>
      </c>
      <c r="F115" s="24">
        <v>2017</v>
      </c>
      <c r="G115" s="24">
        <v>302</v>
      </c>
      <c r="H115" s="24"/>
      <c r="I115"/>
      <c r="J115"/>
    </row>
    <row r="116" spans="2:10" ht="30" customHeight="1" x14ac:dyDescent="0.25">
      <c r="B116" s="12">
        <f>IFERROR((InventoryList[[#This Row],[Year]]&lt;=InventoryList[[#This Row],[Pages]])*(#REF!="")*valHighlight,0)</f>
        <v>0</v>
      </c>
      <c r="C116" s="23" t="s">
        <v>139</v>
      </c>
      <c r="D116" s="23" t="s">
        <v>140</v>
      </c>
      <c r="E116" s="23" t="s">
        <v>141</v>
      </c>
      <c r="F116" s="24">
        <v>2000</v>
      </c>
      <c r="G116" s="24">
        <v>220</v>
      </c>
      <c r="H116" s="24"/>
      <c r="I116"/>
      <c r="J116"/>
    </row>
    <row r="117" spans="2:10" ht="30" customHeight="1" x14ac:dyDescent="0.25">
      <c r="B117" s="12">
        <f>IFERROR((InventoryList[[#This Row],[Year]]&lt;=InventoryList[[#This Row],[Pages]])*(#REF!="")*valHighlight,0)</f>
        <v>0</v>
      </c>
      <c r="C117" s="23" t="s">
        <v>189</v>
      </c>
      <c r="D117" s="23" t="s">
        <v>190</v>
      </c>
      <c r="E117" s="23" t="s">
        <v>191</v>
      </c>
      <c r="F117" s="24">
        <v>2019</v>
      </c>
      <c r="G117" s="24">
        <v>141</v>
      </c>
      <c r="H117" s="24"/>
      <c r="I117"/>
      <c r="J117"/>
    </row>
    <row r="118" spans="2:10" ht="30" customHeight="1" x14ac:dyDescent="0.25">
      <c r="B118" s="12">
        <f>IFERROR((InventoryList[[#This Row],[Year]]&lt;=InventoryList[[#This Row],[Pages]])*(#REF!="")*valHighlight,0)</f>
        <v>0</v>
      </c>
      <c r="C118" s="23" t="s">
        <v>56</v>
      </c>
      <c r="D118" s="23" t="s">
        <v>57</v>
      </c>
      <c r="E118" s="23" t="s">
        <v>58</v>
      </c>
      <c r="F118" s="24">
        <v>1996</v>
      </c>
      <c r="G118" s="24">
        <v>155</v>
      </c>
      <c r="H118" s="24"/>
      <c r="I118"/>
      <c r="J118"/>
    </row>
    <row r="119" spans="2:10" ht="30" customHeight="1" x14ac:dyDescent="0.25">
      <c r="B119" s="12">
        <f>IFERROR((InventoryList[[#This Row],[Year]]&lt;=InventoryList[[#This Row],[Pages]])*(#REF!="")*valHighlight,0)</f>
        <v>0</v>
      </c>
      <c r="C119" s="23" t="s">
        <v>313</v>
      </c>
      <c r="D119" s="23" t="s">
        <v>267</v>
      </c>
      <c r="E119" s="23" t="s">
        <v>314</v>
      </c>
      <c r="F119" s="24">
        <v>2018</v>
      </c>
      <c r="G119" s="24">
        <v>347</v>
      </c>
      <c r="H119" s="24"/>
      <c r="I119"/>
      <c r="J119"/>
    </row>
    <row r="120" spans="2:10" ht="30" customHeight="1" x14ac:dyDescent="0.25">
      <c r="B120" s="12">
        <f>IFERROR((InventoryList[[#This Row],[Year]]&lt;=InventoryList[[#This Row],[Pages]])*(#REF!="")*valHighlight,0)</f>
        <v>0</v>
      </c>
      <c r="C120" s="23" t="s">
        <v>348</v>
      </c>
      <c r="D120" s="23" t="s">
        <v>349</v>
      </c>
      <c r="E120" s="23" t="s">
        <v>350</v>
      </c>
      <c r="F120" s="24">
        <v>2013</v>
      </c>
      <c r="G120" s="24">
        <v>209</v>
      </c>
      <c r="H120" s="24"/>
      <c r="I120"/>
      <c r="J120"/>
    </row>
    <row r="121" spans="2:10" ht="30" customHeight="1" x14ac:dyDescent="0.25">
      <c r="B121" s="12">
        <f>IFERROR((InventoryList[[#This Row],[Year]]&lt;=InventoryList[[#This Row],[Pages]])*(#REF!="")*valHighlight,0)</f>
        <v>0</v>
      </c>
      <c r="C121" s="23" t="s">
        <v>192</v>
      </c>
      <c r="D121" s="23" t="s">
        <v>193</v>
      </c>
      <c r="E121" s="23" t="s">
        <v>194</v>
      </c>
      <c r="F121" s="24">
        <v>2019</v>
      </c>
      <c r="G121" s="24">
        <v>242</v>
      </c>
      <c r="H121" s="24"/>
      <c r="I121"/>
      <c r="J121"/>
    </row>
    <row r="122" spans="2:10" ht="30" customHeight="1" x14ac:dyDescent="0.25">
      <c r="B122" s="12">
        <f>IFERROR((InventoryList[[#This Row],[Year]]&lt;=InventoryList[[#This Row],[Pages]])*(#REF!="")*valHighlight,0)</f>
        <v>0</v>
      </c>
      <c r="C122" s="23" t="s">
        <v>272</v>
      </c>
      <c r="D122" s="23" t="s">
        <v>273</v>
      </c>
      <c r="E122" s="23" t="s">
        <v>274</v>
      </c>
      <c r="F122" s="24">
        <v>2012</v>
      </c>
      <c r="G122" s="24">
        <v>236</v>
      </c>
      <c r="H122" s="24"/>
      <c r="I122"/>
      <c r="J122"/>
    </row>
    <row r="123" spans="2:10" ht="30" customHeight="1" x14ac:dyDescent="0.25">
      <c r="B123" s="12">
        <f>IFERROR((InventoryList[[#This Row],[Year]]&lt;=InventoryList[[#This Row],[Pages]])*(#REF!="")*valHighlight,0)</f>
        <v>0</v>
      </c>
      <c r="C123" s="23" t="s">
        <v>128</v>
      </c>
      <c r="D123" s="23" t="s">
        <v>129</v>
      </c>
      <c r="E123" s="23" t="s">
        <v>130</v>
      </c>
      <c r="F123" s="24">
        <v>1982</v>
      </c>
      <c r="G123" s="24">
        <v>288</v>
      </c>
      <c r="H123" s="24"/>
      <c r="I123"/>
      <c r="J123"/>
    </row>
    <row r="124" spans="2:10" ht="30" customHeight="1" x14ac:dyDescent="0.25">
      <c r="B124" s="12">
        <f>IFERROR((InventoryList[[#This Row],[Year]]&lt;=InventoryList[[#This Row],[Pages]])*(#REF!="")*valHighlight,0)</f>
        <v>0</v>
      </c>
      <c r="C124" s="23" t="s">
        <v>95</v>
      </c>
      <c r="D124" s="23" t="s">
        <v>96</v>
      </c>
      <c r="E124" s="23" t="s">
        <v>97</v>
      </c>
      <c r="F124" s="24">
        <v>1994</v>
      </c>
      <c r="G124" s="24">
        <v>289</v>
      </c>
      <c r="H124" s="24"/>
      <c r="I124"/>
      <c r="J124"/>
    </row>
    <row r="125" spans="2:10" ht="30" customHeight="1" x14ac:dyDescent="0.25">
      <c r="B125" s="12">
        <f>IFERROR((InventoryList[[#This Row],[Year]]&lt;=InventoryList[[#This Row],[Pages]])*(#REF!="")*valHighlight,0)</f>
        <v>0</v>
      </c>
      <c r="C125" s="23" t="s">
        <v>234</v>
      </c>
      <c r="D125" s="23" t="s">
        <v>235</v>
      </c>
      <c r="E125" s="23" t="s">
        <v>236</v>
      </c>
      <c r="F125" s="24">
        <v>2019</v>
      </c>
      <c r="G125" s="24">
        <v>253</v>
      </c>
      <c r="H125" s="24"/>
      <c r="I125"/>
      <c r="J125"/>
    </row>
    <row r="126" spans="2:10" ht="30" customHeight="1" x14ac:dyDescent="0.25">
      <c r="B126" s="12">
        <f>IFERROR((InventoryList[[#This Row],[Year]]&lt;=InventoryList[[#This Row],[Pages]])*(#REF!="")*valHighlight,0)</f>
        <v>0</v>
      </c>
      <c r="C126" s="23" t="s">
        <v>331</v>
      </c>
      <c r="D126" s="23" t="s">
        <v>332</v>
      </c>
      <c r="E126" s="23" t="s">
        <v>333</v>
      </c>
      <c r="F126" s="24">
        <v>1998</v>
      </c>
      <c r="G126" s="24">
        <v>285</v>
      </c>
      <c r="H126" s="24"/>
      <c r="I126"/>
      <c r="J126"/>
    </row>
    <row r="127" spans="2:10" ht="30" customHeight="1" x14ac:dyDescent="0.25">
      <c r="B127" s="12">
        <f>IFERROR((InventoryList[[#This Row],[Year]]&lt;=InventoryList[[#This Row],[Pages]])*(#REF!="")*valHighlight,0)</f>
        <v>0</v>
      </c>
      <c r="C127" s="23" t="s">
        <v>331</v>
      </c>
      <c r="D127" s="23" t="s">
        <v>332</v>
      </c>
      <c r="E127" s="23" t="s">
        <v>334</v>
      </c>
      <c r="F127" s="24">
        <v>2000</v>
      </c>
      <c r="G127" s="24">
        <v>337</v>
      </c>
      <c r="H127" s="24"/>
      <c r="I127"/>
      <c r="J127"/>
    </row>
    <row r="128" spans="2:10" ht="30" customHeight="1" x14ac:dyDescent="0.25">
      <c r="B128" s="3">
        <f>IFERROR((InventoryList[[#This Row],[Year]]&lt;=InventoryList[[#This Row],[Pages]])*(#REF!="")*valHighlight,0)</f>
        <v>0</v>
      </c>
      <c r="C128" s="29" t="s">
        <v>11</v>
      </c>
      <c r="D128" s="29" t="s">
        <v>12</v>
      </c>
      <c r="E128" s="29" t="s">
        <v>13</v>
      </c>
      <c r="F128" s="30">
        <v>1985</v>
      </c>
      <c r="G128" s="30">
        <v>176</v>
      </c>
      <c r="H128" s="30"/>
      <c r="I128"/>
      <c r="J128"/>
    </row>
    <row r="129" spans="2:10" ht="30" customHeight="1" x14ac:dyDescent="0.25">
      <c r="B129" s="12">
        <f>IFERROR((InventoryList[[#This Row],[Year]]&lt;=InventoryList[[#This Row],[Pages]])*(#REF!="")*valHighlight,0)</f>
        <v>0</v>
      </c>
      <c r="C129" s="23" t="s">
        <v>11</v>
      </c>
      <c r="D129" s="23" t="s">
        <v>12</v>
      </c>
      <c r="E129" s="23" t="s">
        <v>249</v>
      </c>
      <c r="F129" s="24">
        <v>1992</v>
      </c>
      <c r="G129" s="24">
        <v>190</v>
      </c>
      <c r="H129" s="24"/>
      <c r="I129"/>
      <c r="J129"/>
    </row>
    <row r="130" spans="2:10" ht="30" customHeight="1" x14ac:dyDescent="0.25">
      <c r="B130" s="12">
        <f>IFERROR((InventoryList[[#This Row],[Year]]&lt;=InventoryList[[#This Row],[Pages]])*(#REF!="")*valHighlight,0)</f>
        <v>0</v>
      </c>
      <c r="C130" s="23" t="s">
        <v>208</v>
      </c>
      <c r="D130" s="23" t="s">
        <v>209</v>
      </c>
      <c r="E130" s="23" t="s">
        <v>210</v>
      </c>
      <c r="F130" s="24">
        <v>2021</v>
      </c>
      <c r="G130" s="24">
        <v>285</v>
      </c>
      <c r="H130" s="24"/>
      <c r="I130"/>
      <c r="J130"/>
    </row>
    <row r="131" spans="2:10" ht="30" customHeight="1" x14ac:dyDescent="0.25">
      <c r="B131" s="12">
        <f>IFERROR((InventoryList[[#This Row],[Year]]&lt;=InventoryList[[#This Row],[Pages]])*(#REF!="")*valHighlight,0)</f>
        <v>0</v>
      </c>
      <c r="C131" s="23"/>
      <c r="D131" s="23"/>
      <c r="E131" s="23" t="s">
        <v>62</v>
      </c>
      <c r="F131" s="24"/>
      <c r="G131" s="24"/>
      <c r="H131" s="24"/>
      <c r="I131"/>
      <c r="J131"/>
    </row>
    <row r="132" spans="2:10" ht="30" customHeight="1" x14ac:dyDescent="0.25">
      <c r="B132" s="12">
        <f>IFERROR((InventoryList[[#This Row],[Year]]&lt;=InventoryList[[#This Row],[Pages]])*(#REF!="")*valHighlight,0)</f>
        <v>0</v>
      </c>
      <c r="C132" s="23"/>
      <c r="D132" s="23" t="s">
        <v>131</v>
      </c>
      <c r="E132" s="23" t="s">
        <v>132</v>
      </c>
      <c r="F132" s="24">
        <v>2018</v>
      </c>
      <c r="G132" s="24">
        <v>167</v>
      </c>
      <c r="H132" s="24"/>
      <c r="I132"/>
      <c r="J132"/>
    </row>
    <row r="133" spans="2:10" ht="30" customHeight="1" x14ac:dyDescent="0.25">
      <c r="B133" s="12">
        <f>IFERROR((InventoryList[[#This Row],[Year]]&lt;=InventoryList[[#This Row],[Pages]])*(#REF!="")*valHighlight,0)</f>
        <v>0</v>
      </c>
      <c r="C133" s="10"/>
      <c r="D133" s="10"/>
      <c r="E133" s="10"/>
      <c r="F133" s="13"/>
      <c r="G133" s="13"/>
      <c r="H133" s="13"/>
      <c r="I133"/>
      <c r="J133"/>
    </row>
    <row r="134" spans="2:10" ht="30" customHeight="1" x14ac:dyDescent="0.25">
      <c r="B134" s="12">
        <f>IFERROR((InventoryList[[#This Row],[Year]]&lt;=InventoryList[[#This Row],[Pages]])*(#REF!="")*valHighlight,0)</f>
        <v>0</v>
      </c>
      <c r="C134" s="10"/>
      <c r="D134" s="10"/>
      <c r="E134" s="10"/>
      <c r="F134" s="13"/>
      <c r="G134" s="13"/>
      <c r="H134" s="22" t="s">
        <v>354</v>
      </c>
      <c r="I134"/>
      <c r="J134"/>
    </row>
    <row r="135" spans="2:10" ht="30" customHeight="1" x14ac:dyDescent="0.25">
      <c r="B135" s="12">
        <f>IFERROR((InventoryList[[#This Row],[Year]]&lt;=InventoryList[[#This Row],[Pages]])*(#REF!="")*valHighlight,0)</f>
        <v>0</v>
      </c>
      <c r="C135" s="10"/>
      <c r="D135" s="10"/>
      <c r="E135" s="10"/>
      <c r="F135" s="13"/>
      <c r="G135" s="13"/>
      <c r="H135" s="13"/>
      <c r="I135"/>
      <c r="J135"/>
    </row>
    <row r="136" spans="2:10" ht="30" customHeight="1" x14ac:dyDescent="0.25">
      <c r="B136" s="12">
        <f>IFERROR((InventoryList[[#This Row],[Year]]&lt;=InventoryList[[#This Row],[Pages]])*(#REF!="")*valHighlight,0)</f>
        <v>0</v>
      </c>
      <c r="C136" s="10"/>
      <c r="D136" s="10"/>
      <c r="E136" s="10"/>
      <c r="F136" s="13"/>
      <c r="G136" s="13"/>
      <c r="H136" s="13"/>
      <c r="I136"/>
      <c r="J136"/>
    </row>
    <row r="137" spans="2:10" ht="30" customHeight="1" x14ac:dyDescent="0.25">
      <c r="B137" s="12">
        <f>IFERROR((InventoryList[[#This Row],[Year]]&lt;=InventoryList[[#This Row],[Pages]])*(#REF!="")*valHighlight,0)</f>
        <v>0</v>
      </c>
      <c r="C137" s="10"/>
      <c r="D137" s="10"/>
      <c r="E137" s="10"/>
      <c r="F137" s="13"/>
      <c r="G137" s="13"/>
      <c r="H137" s="13"/>
      <c r="I137"/>
      <c r="J137"/>
    </row>
    <row r="138" spans="2:10" ht="30" customHeight="1" x14ac:dyDescent="0.25">
      <c r="B138" s="12">
        <f>IFERROR((InventoryList[[#This Row],[Year]]&lt;=InventoryList[[#This Row],[Pages]])*(#REF!="")*valHighlight,0)</f>
        <v>0</v>
      </c>
      <c r="C138" s="10"/>
      <c r="D138" s="10"/>
      <c r="E138" s="10"/>
      <c r="F138" s="13"/>
      <c r="G138" s="13"/>
      <c r="H138" s="13"/>
      <c r="I138"/>
      <c r="J138"/>
    </row>
    <row r="139" spans="2:10" ht="30" customHeight="1" x14ac:dyDescent="0.25">
      <c r="B139" s="12">
        <f>IFERROR((InventoryList[[#This Row],[Year]]&lt;=InventoryList[[#This Row],[Pages]])*(#REF!="")*valHighlight,0)</f>
        <v>0</v>
      </c>
      <c r="C139" s="10"/>
      <c r="D139" s="10"/>
      <c r="E139" s="10"/>
      <c r="F139" s="13"/>
      <c r="G139" s="13"/>
      <c r="H139" s="13"/>
      <c r="I139"/>
      <c r="J139"/>
    </row>
    <row r="140" spans="2:10" ht="30" customHeight="1" x14ac:dyDescent="0.25">
      <c r="B140" s="12">
        <f>IFERROR((InventoryList[[#This Row],[Year]]&lt;=InventoryList[[#This Row],[Pages]])*(#REF!="")*valHighlight,0)</f>
        <v>0</v>
      </c>
      <c r="C140" s="10"/>
      <c r="D140" s="10"/>
      <c r="E140" s="10"/>
      <c r="F140" s="13"/>
      <c r="G140" s="13"/>
      <c r="H140" s="13"/>
      <c r="I140"/>
      <c r="J140"/>
    </row>
    <row r="141" spans="2:10" ht="30" customHeight="1" x14ac:dyDescent="0.25">
      <c r="B141" s="12">
        <f>IFERROR((InventoryList[[#This Row],[Year]]&lt;=InventoryList[[#This Row],[Pages]])*(#REF!="")*valHighlight,0)</f>
        <v>0</v>
      </c>
      <c r="C141" s="10"/>
      <c r="D141" s="10"/>
      <c r="E141" s="10"/>
      <c r="F141" s="13"/>
      <c r="G141" s="13"/>
      <c r="H141" s="13"/>
      <c r="I141"/>
      <c r="J141"/>
    </row>
    <row r="142" spans="2:10" ht="30" customHeight="1" x14ac:dyDescent="0.25">
      <c r="B142" s="12">
        <f>IFERROR((InventoryList[[#This Row],[Year]]&lt;=InventoryList[[#This Row],[Pages]])*(#REF!="")*valHighlight,0)</f>
        <v>0</v>
      </c>
      <c r="C142" s="10"/>
      <c r="D142" s="10"/>
      <c r="E142" s="10"/>
      <c r="F142" s="13"/>
      <c r="G142" s="13"/>
      <c r="H142" s="13"/>
      <c r="I142"/>
      <c r="J142"/>
    </row>
    <row r="143" spans="2:10" ht="30" customHeight="1" x14ac:dyDescent="0.25">
      <c r="B143" s="14">
        <f>IFERROR((InventoryList[[#This Row],[Year]]&lt;=InventoryList[[#This Row],[Pages]])*(#REF!="")*valHighlight,0)</f>
        <v>0</v>
      </c>
      <c r="C143" s="15"/>
      <c r="D143" s="15"/>
      <c r="E143" s="15"/>
      <c r="F143" s="16"/>
      <c r="G143" s="16"/>
      <c r="H143" s="16"/>
      <c r="I143"/>
      <c r="J143"/>
    </row>
  </sheetData>
  <mergeCells count="2">
    <mergeCell ref="C1:E1"/>
    <mergeCell ref="F1:G1"/>
  </mergeCells>
  <conditionalFormatting sqref="C4:H5 D6:H6 C7:H9 C12:H28 C10:D11 F10:H11 E10">
    <cfRule type="expression" dxfId="1" priority="64">
      <formula>$B4=1</formula>
    </cfRule>
    <cfRule type="expression" dxfId="0" priority="65">
      <formula>#REF!="yes"</formula>
    </cfRule>
  </conditionalFormatting>
  <dataValidations count="10">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quantity in stock for each item in this column" sqref="F3" xr:uid="{00000000-0002-0000-0000-000008000000}"/>
    <dataValidation allowBlank="1" showInputMessage="1" showErrorMessage="1" prompt="Enter the reorder level for each item in this column" sqref="G3" xr:uid="{00000000-0002-0000-0000-00000A000000}"/>
    <dataValidation allowBlank="1" showInputMessage="1" showErrorMessage="1" prompt="Enter the number of days it takes to reorder each item in this column" sqref="H3" xr:uid="{00000000-0002-0000-0000-00000B000000}"/>
  </dataValidations>
  <printOptions horizontalCentered="1"/>
  <pageMargins left="0.25" right="0.25" top="0.75" bottom="0.75" header="0.05" footer="0.3"/>
  <pageSetup scale="5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TM02802349</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cassa</dc:creator>
  <cp:lastModifiedBy>cassa</cp:lastModifiedBy>
  <dcterms:created xsi:type="dcterms:W3CDTF">2016-08-01T23:26:40Z</dcterms:created>
  <dcterms:modified xsi:type="dcterms:W3CDTF">2022-06-27T18:12:07Z</dcterms:modified>
</cp:coreProperties>
</file>