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9120" windowHeight="4140" activeTab="0"/>
  </bookViews>
  <sheets>
    <sheet name="A" sheetId="1" r:id="rId1"/>
  </sheets>
  <definedNames>
    <definedName name="_xlnm.Print_Area" localSheetId="0">'A'!$A$1:$M$172</definedName>
    <definedName name="Print_Area_MI" localSheetId="0">'A'!$A$117:$Q$142</definedName>
  </definedNames>
  <calcPr fullCalcOnLoad="1"/>
</workbook>
</file>

<file path=xl/sharedStrings.xml><?xml version="1.0" encoding="utf-8"?>
<sst xmlns="http://schemas.openxmlformats.org/spreadsheetml/2006/main" count="123" uniqueCount="94">
  <si>
    <t xml:space="preserve"> </t>
  </si>
  <si>
    <t>College of Arts &amp; Sciences</t>
  </si>
  <si>
    <t>Mean</t>
  </si>
  <si>
    <t>Degree Program</t>
  </si>
  <si>
    <t>College</t>
  </si>
  <si>
    <t xml:space="preserve">   Concentration</t>
  </si>
  <si>
    <t>Freshmen</t>
  </si>
  <si>
    <t>Sophomore</t>
  </si>
  <si>
    <t>Junior</t>
  </si>
  <si>
    <t>Senior</t>
  </si>
  <si>
    <t>Total</t>
  </si>
  <si>
    <t>GPA</t>
  </si>
  <si>
    <t>Art (BA)</t>
  </si>
  <si>
    <t>Biology (BS)</t>
  </si>
  <si>
    <t xml:space="preserve">   Health Professions</t>
  </si>
  <si>
    <t>Chemistry (BS)</t>
  </si>
  <si>
    <t>Communication Journalism (BA)</t>
  </si>
  <si>
    <t xml:space="preserve">   Electronic Media</t>
  </si>
  <si>
    <t xml:space="preserve">   Print Media</t>
  </si>
  <si>
    <t xml:space="preserve">   Public Relations</t>
  </si>
  <si>
    <t>English (BA)</t>
  </si>
  <si>
    <t>Geoenvironmental Studies (BS)</t>
  </si>
  <si>
    <t>History (BA)</t>
  </si>
  <si>
    <t>Psychology (BA)</t>
  </si>
  <si>
    <t>Sociology (BA)</t>
  </si>
  <si>
    <t>COLLEGE TOTAL</t>
  </si>
  <si>
    <t>College of Business</t>
  </si>
  <si>
    <t>Accounting (BSBA)</t>
  </si>
  <si>
    <t>Finance (BSBA)</t>
  </si>
  <si>
    <t>Management (BSBA)</t>
  </si>
  <si>
    <t xml:space="preserve">   General Management</t>
  </si>
  <si>
    <t xml:space="preserve">   Human Resource Management</t>
  </si>
  <si>
    <t>Marketing (BSBA)</t>
  </si>
  <si>
    <t>Business Administration (General)</t>
  </si>
  <si>
    <t>College of Education and Human Services</t>
  </si>
  <si>
    <t>Criminal Justice (BS)</t>
  </si>
  <si>
    <t>Elementary Education (BSEd)</t>
  </si>
  <si>
    <t>TOTAL NEW TRANSFERS</t>
  </si>
  <si>
    <t>Political Science (BA)</t>
  </si>
  <si>
    <t>Computer Science (BS)</t>
  </si>
  <si>
    <t xml:space="preserve">NEW TRANSFERS BY MAJOR, CLASS LEVEL AND INCOMING MEAN GPA </t>
  </si>
  <si>
    <t>Social Work (BSW)</t>
  </si>
  <si>
    <t>Applied Physics (BS)</t>
  </si>
  <si>
    <t>Biology/Secondary Ed. Certification (BS)</t>
  </si>
  <si>
    <t>English/Secondary Ed. Certification (BA)</t>
  </si>
  <si>
    <t>a/</t>
  </si>
  <si>
    <t>Mathematics (BS)</t>
  </si>
  <si>
    <t>b/</t>
  </si>
  <si>
    <t>College of Arts &amp; Sciences (continued)</t>
  </si>
  <si>
    <t>b/ Caution, could be mean of single entry.</t>
  </si>
  <si>
    <t xml:space="preserve">   Computer Graphics</t>
  </si>
  <si>
    <t>a/ Classification based on transcript evaluation - credits on database. Non-degree students are not included.</t>
  </si>
  <si>
    <t>Art/Secondary Ed. Certification (BA)</t>
  </si>
  <si>
    <t xml:space="preserve">  Writing</t>
  </si>
  <si>
    <t>History/Social Studies Certification (BSEd)</t>
  </si>
  <si>
    <t>Mathematics/Secondary Ed. Certification (BS)</t>
  </si>
  <si>
    <t>TOTAL - Office of Undeclared Students</t>
  </si>
  <si>
    <t xml:space="preserve">   Systems Programming</t>
  </si>
  <si>
    <t>Economics (BS)</t>
  </si>
  <si>
    <t xml:space="preserve">   International Management</t>
  </si>
  <si>
    <t>Exercise Science (BS)</t>
  </si>
  <si>
    <t>Health Care Administration (BS)</t>
  </si>
  <si>
    <t xml:space="preserve">  Business</t>
  </si>
  <si>
    <t>Interdiciplinary Arts (BA)</t>
  </si>
  <si>
    <t xml:space="preserve">   Entrepreneurship &amp; Corporate</t>
  </si>
  <si>
    <t>Management Information Systems (BSBA)</t>
  </si>
  <si>
    <t>Info Tech for Sec Ed/Sec Ed Cert (BSBA)</t>
  </si>
  <si>
    <t xml:space="preserve">  Geographic Information Systems</t>
  </si>
  <si>
    <t>Physics (BS)</t>
  </si>
  <si>
    <t xml:space="preserve">   Software Engineering</t>
  </si>
  <si>
    <t>Earth Science (BSEd)</t>
  </si>
  <si>
    <t xml:space="preserve">   Biotechnology</t>
  </si>
  <si>
    <t>Arts/Sciences-General</t>
  </si>
  <si>
    <t xml:space="preserve">   Biochem</t>
  </si>
  <si>
    <t xml:space="preserve">   Embedded Systems</t>
  </si>
  <si>
    <t>Spanish (BA)</t>
  </si>
  <si>
    <t>French (BA) Second Ed Cert</t>
  </si>
  <si>
    <t>Mid Level/Elem: Gr 4-8 (BSEd)</t>
  </si>
  <si>
    <t>ECH Elem: Pre-K-4 (BSEd)</t>
  </si>
  <si>
    <t>Human Communication Studies (BA)</t>
  </si>
  <si>
    <t xml:space="preserve"> 2010-2011 ACADEMIC YEAR</t>
  </si>
  <si>
    <t xml:space="preserve">   Nanofabrication</t>
  </si>
  <si>
    <t xml:space="preserve">   Personal Financial Planning</t>
  </si>
  <si>
    <t>French (BA)</t>
  </si>
  <si>
    <t>Geography (BS)</t>
  </si>
  <si>
    <t xml:space="preserve">  Human-Environmental</t>
  </si>
  <si>
    <t xml:space="preserve">  Public History</t>
  </si>
  <si>
    <t xml:space="preserve">   Applied Math</t>
  </si>
  <si>
    <t xml:space="preserve">   Statistics</t>
  </si>
  <si>
    <t xml:space="preserve">   Language Arts</t>
  </si>
  <si>
    <t xml:space="preserve">   Math and Language Arts</t>
  </si>
  <si>
    <t>Physics (BSED)</t>
  </si>
  <si>
    <t>Public Administration (BS)</t>
  </si>
  <si>
    <t>Supply Chain Management (BSBA)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</si>
</sst>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"/>
    <numFmt numFmtId="171" formatCode="0.000"/>
  </numFmts>
  <fonts count="45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0"/>
      <color indexed="12"/>
      <name val="Courier"/>
      <family val="0"/>
    </font>
    <font>
      <sz val="12"/>
      <color indexed="8"/>
      <name val="Times New Roman"/>
      <family val="1"/>
    </font>
    <font>
      <sz val="12"/>
      <color indexed="8"/>
      <name val="CG Times (WN)"/>
      <family val="1"/>
    </font>
    <font>
      <sz val="8"/>
      <name val="Times New Roman"/>
      <family val="0"/>
    </font>
    <font>
      <u val="single"/>
      <sz val="9"/>
      <color indexed="12"/>
      <name val="Times New Roman"/>
      <family val="0"/>
    </font>
    <font>
      <u val="single"/>
      <sz val="9"/>
      <color indexed="36"/>
      <name val="Times New Roman"/>
      <family val="0"/>
    </font>
    <font>
      <sz val="12"/>
      <name val="CG Times (WN)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Continuous"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2" fontId="5" fillId="0" borderId="0" xfId="0" applyNumberFormat="1" applyFont="1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0" fillId="0" borderId="0" xfId="0" applyAlignment="1">
      <alignment/>
    </xf>
    <xf numFmtId="2" fontId="5" fillId="0" borderId="0" xfId="0" applyNumberFormat="1" applyFont="1" applyAlignment="1" applyProtection="1">
      <alignment horizontal="center"/>
      <protection locked="0"/>
    </xf>
    <xf numFmtId="2" fontId="5" fillId="0" borderId="0" xfId="0" applyNumberFormat="1" applyFont="1" applyAlignment="1" applyProtection="1">
      <alignment/>
      <protection locked="0"/>
    </xf>
    <xf numFmtId="2" fontId="6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1" fontId="0" fillId="0" borderId="0" xfId="0" applyNumberForma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2" fontId="0" fillId="0" borderId="0" xfId="0" applyNumberFormat="1" applyFont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centerContinuous"/>
      <protection locked="0"/>
    </xf>
    <xf numFmtId="0" fontId="10" fillId="0" borderId="0" xfId="0" applyFont="1" applyAlignment="1" applyProtection="1">
      <alignment/>
      <protection locked="0"/>
    </xf>
    <xf numFmtId="2" fontId="10" fillId="0" borderId="0" xfId="0" applyNumberFormat="1" applyFont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/>
    </xf>
    <xf numFmtId="2" fontId="11" fillId="0" borderId="0" xfId="0" applyNumberFormat="1" applyFont="1" applyAlignment="1" applyProtection="1">
      <alignment horizontal="center"/>
      <protection locked="0"/>
    </xf>
    <xf numFmtId="2" fontId="11" fillId="0" borderId="0" xfId="0" applyNumberFormat="1" applyFont="1" applyFill="1" applyAlignment="1" applyProtection="1">
      <alignment horizontal="right"/>
      <protection locked="0"/>
    </xf>
    <xf numFmtId="2" fontId="11" fillId="0" borderId="0" xfId="0" applyNumberFormat="1" applyFont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/>
    </xf>
    <xf numFmtId="2" fontId="11" fillId="0" borderId="0" xfId="0" applyNumberFormat="1" applyFont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49" fontId="11" fillId="0" borderId="0" xfId="0" applyNumberFormat="1" applyFont="1" applyAlignment="1" applyProtection="1">
      <alignment horizontal="center"/>
      <protection locked="0"/>
    </xf>
    <xf numFmtId="0" fontId="11" fillId="0" borderId="0" xfId="0" applyFont="1" applyAlignment="1">
      <alignment/>
    </xf>
    <xf numFmtId="1" fontId="11" fillId="0" borderId="0" xfId="0" applyNumberFormat="1" applyFont="1" applyAlignment="1" applyProtection="1">
      <alignment horizontal="right"/>
      <protection locked="0"/>
    </xf>
    <xf numFmtId="0" fontId="11" fillId="0" borderId="0" xfId="0" applyFont="1" applyAlignment="1" applyProtection="1">
      <alignment horizontal="centerContinuous"/>
      <protection locked="0"/>
    </xf>
    <xf numFmtId="0" fontId="1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2" fontId="0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T173"/>
  <sheetViews>
    <sheetView tabSelected="1" defaultGridColor="0" view="pageBreakPreview" zoomScale="75" zoomScaleNormal="75" zoomScaleSheetLayoutView="75" zoomScalePageLayoutView="0" colorId="22" workbookViewId="0" topLeftCell="A1">
      <selection activeCell="A1" sqref="A1"/>
    </sheetView>
  </sheetViews>
  <sheetFormatPr defaultColWidth="10.625" defaultRowHeight="15.75"/>
  <cols>
    <col min="1" max="1" width="40.75390625" style="0" customWidth="1"/>
    <col min="2" max="2" width="8.75390625" style="0" customWidth="1"/>
    <col min="3" max="3" width="6.625" style="48" customWidth="1"/>
    <col min="4" max="4" width="3.625" style="48" customWidth="1"/>
    <col min="5" max="5" width="6.625" style="48" customWidth="1"/>
    <col min="6" max="6" width="5.25390625" style="48" customWidth="1"/>
    <col min="7" max="7" width="6.625" style="48" customWidth="1"/>
    <col min="8" max="8" width="3.25390625" style="48" customWidth="1"/>
    <col min="9" max="9" width="6.00390625" style="48" customWidth="1"/>
    <col min="10" max="10" width="3.25390625" style="48" customWidth="1"/>
    <col min="11" max="11" width="7.125" style="48" customWidth="1"/>
    <col min="12" max="12" width="4.625" style="0" customWidth="1"/>
    <col min="13" max="13" width="7.75390625" style="16" customWidth="1"/>
    <col min="14" max="15" width="7.625" style="0" customWidth="1"/>
    <col min="16" max="16" width="5.625" style="0" customWidth="1"/>
    <col min="17" max="17" width="7.625" style="0" customWidth="1"/>
    <col min="18" max="18" width="4.625" style="0" customWidth="1"/>
    <col min="19" max="19" width="10.625" style="0" customWidth="1"/>
    <col min="20" max="20" width="7.625" style="0" customWidth="1"/>
    <col min="21" max="21" width="1.625" style="0" customWidth="1"/>
    <col min="22" max="22" width="7.625" style="0" customWidth="1"/>
  </cols>
  <sheetData>
    <row r="1" spans="1:13" ht="15.75">
      <c r="A1" s="10"/>
      <c r="M1" s="19">
        <v>33</v>
      </c>
    </row>
    <row r="2" ht="15.75">
      <c r="L2" s="11"/>
    </row>
    <row r="3" spans="1:28" ht="15.75">
      <c r="A3" s="61" t="s">
        <v>40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2"/>
      <c r="O3" s="2"/>
      <c r="P3" s="2"/>
      <c r="Q3" s="1"/>
      <c r="R3" s="1"/>
      <c r="S3" s="2"/>
      <c r="T3" s="1"/>
      <c r="U3" s="1"/>
      <c r="V3" s="1"/>
      <c r="W3" s="1"/>
      <c r="X3" s="1"/>
      <c r="Y3" s="1"/>
      <c r="Z3" s="1"/>
      <c r="AA3" s="1"/>
      <c r="AB3" s="1"/>
    </row>
    <row r="4" spans="1:28" s="15" customFormat="1" ht="15.75">
      <c r="A4" s="61" t="s">
        <v>80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Q4" s="1"/>
      <c r="R4" s="1"/>
      <c r="T4" s="1"/>
      <c r="U4" s="1"/>
      <c r="V4" s="1"/>
      <c r="W4" s="1"/>
      <c r="X4" s="1"/>
      <c r="Y4" s="1"/>
      <c r="Z4" s="1"/>
      <c r="AA4" s="1"/>
      <c r="AB4" s="1"/>
    </row>
    <row r="5" spans="1:21" ht="15.75">
      <c r="A5" s="4"/>
      <c r="B5" s="4"/>
      <c r="C5" s="49"/>
      <c r="D5" s="49"/>
      <c r="E5" s="49"/>
      <c r="F5" s="49"/>
      <c r="G5" s="49"/>
      <c r="H5" s="49"/>
      <c r="I5" s="49"/>
      <c r="J5" s="49"/>
      <c r="K5" s="49"/>
      <c r="L5" s="2"/>
      <c r="N5" s="5" t="s">
        <v>0</v>
      </c>
      <c r="O5" s="1"/>
      <c r="P5" s="2"/>
      <c r="Q5" s="1"/>
      <c r="R5" s="2"/>
      <c r="S5" s="2"/>
      <c r="T5" s="2"/>
      <c r="U5" s="1"/>
    </row>
    <row r="6" spans="1:13" ht="15.75">
      <c r="A6" s="6" t="s">
        <v>1</v>
      </c>
      <c r="B6" s="6"/>
      <c r="C6" s="5"/>
      <c r="D6" s="5"/>
      <c r="E6" s="5"/>
      <c r="F6" s="5"/>
      <c r="G6" s="5"/>
      <c r="H6" s="5"/>
      <c r="I6" s="5"/>
      <c r="J6" s="50"/>
      <c r="K6" s="50"/>
      <c r="L6" s="4"/>
      <c r="M6" s="9" t="s">
        <v>47</v>
      </c>
    </row>
    <row r="7" spans="1:13" ht="15.75">
      <c r="A7" s="6"/>
      <c r="B7" s="6"/>
      <c r="C7" s="5"/>
      <c r="D7" s="5"/>
      <c r="E7" s="5"/>
      <c r="F7" s="5"/>
      <c r="G7" s="5"/>
      <c r="H7" s="5"/>
      <c r="I7" s="5"/>
      <c r="J7" s="50"/>
      <c r="K7" s="50"/>
      <c r="L7" s="4"/>
      <c r="M7" s="12" t="s">
        <v>2</v>
      </c>
    </row>
    <row r="8" spans="1:13" ht="15.75">
      <c r="A8" s="6" t="s">
        <v>3</v>
      </c>
      <c r="B8" s="6"/>
      <c r="C8" s="48" t="s">
        <v>45</v>
      </c>
      <c r="D8" s="5"/>
      <c r="E8" s="5"/>
      <c r="F8" s="5"/>
      <c r="G8" s="5"/>
      <c r="H8" s="5"/>
      <c r="I8" s="5"/>
      <c r="J8" s="5"/>
      <c r="K8" s="50"/>
      <c r="L8" s="4"/>
      <c r="M8" s="17" t="s">
        <v>4</v>
      </c>
    </row>
    <row r="9" spans="1:13" ht="15.75">
      <c r="A9" s="6" t="s">
        <v>5</v>
      </c>
      <c r="B9" s="6"/>
      <c r="C9" s="5" t="s">
        <v>6</v>
      </c>
      <c r="D9" s="5"/>
      <c r="E9" s="5" t="s">
        <v>7</v>
      </c>
      <c r="F9" s="5"/>
      <c r="G9" s="5" t="s">
        <v>8</v>
      </c>
      <c r="H9" s="5"/>
      <c r="I9" s="5" t="s">
        <v>9</v>
      </c>
      <c r="J9" s="5"/>
      <c r="K9" s="50" t="s">
        <v>10</v>
      </c>
      <c r="L9" s="3"/>
      <c r="M9" s="12" t="s">
        <v>11</v>
      </c>
    </row>
    <row r="10" spans="1:13" ht="15.75">
      <c r="A10" s="6"/>
      <c r="B10" s="6"/>
      <c r="C10" s="5"/>
      <c r="D10" s="5"/>
      <c r="E10" s="5"/>
      <c r="F10" s="5"/>
      <c r="G10" s="5"/>
      <c r="H10" s="5"/>
      <c r="I10" s="5"/>
      <c r="J10" s="5"/>
      <c r="K10" s="50"/>
      <c r="L10" s="4"/>
      <c r="M10" s="13"/>
    </row>
    <row r="11" spans="1:17" ht="15.75">
      <c r="A11" s="6" t="s">
        <v>12</v>
      </c>
      <c r="B11" s="6"/>
      <c r="C11" s="51">
        <v>5</v>
      </c>
      <c r="D11" s="51"/>
      <c r="E11" s="51">
        <v>1</v>
      </c>
      <c r="G11" s="51">
        <v>0</v>
      </c>
      <c r="H11" s="51"/>
      <c r="I11" s="51">
        <v>0</v>
      </c>
      <c r="J11" s="51"/>
      <c r="K11" s="52">
        <f>SUM(C11:I11)</f>
        <v>6</v>
      </c>
      <c r="L11" s="21"/>
      <c r="M11" s="22">
        <v>2.9</v>
      </c>
      <c r="N11" s="1"/>
      <c r="O11" s="1"/>
      <c r="P11" s="2"/>
      <c r="Q11" s="1"/>
    </row>
    <row r="12" spans="1:17" ht="15.75">
      <c r="A12" s="6" t="s">
        <v>50</v>
      </c>
      <c r="B12" s="6"/>
      <c r="C12" s="51">
        <v>4</v>
      </c>
      <c r="D12" s="51"/>
      <c r="E12" s="51">
        <v>3</v>
      </c>
      <c r="F12" s="51"/>
      <c r="G12" s="51">
        <v>0</v>
      </c>
      <c r="H12" s="51"/>
      <c r="I12" s="51">
        <v>0</v>
      </c>
      <c r="J12" s="51"/>
      <c r="K12" s="52">
        <f>SUM(C12:I12)</f>
        <v>7</v>
      </c>
      <c r="L12" s="30"/>
      <c r="M12" s="22">
        <v>2.93</v>
      </c>
      <c r="N12" s="1"/>
      <c r="O12" s="1"/>
      <c r="P12" s="2"/>
      <c r="Q12" s="1"/>
    </row>
    <row r="13" spans="1:17" ht="15.75">
      <c r="A13" s="6" t="s">
        <v>52</v>
      </c>
      <c r="B13" s="6"/>
      <c r="C13" s="51">
        <v>0</v>
      </c>
      <c r="D13" s="51"/>
      <c r="E13" s="51">
        <v>0</v>
      </c>
      <c r="F13" s="51"/>
      <c r="G13" s="51">
        <v>1</v>
      </c>
      <c r="H13" s="51"/>
      <c r="I13" s="51">
        <v>0</v>
      </c>
      <c r="J13" s="51"/>
      <c r="K13" s="52">
        <f>SUM(C13:I13)</f>
        <v>1</v>
      </c>
      <c r="L13" s="30"/>
      <c r="M13" s="22">
        <v>3.87</v>
      </c>
      <c r="N13" s="1"/>
      <c r="O13" s="1"/>
      <c r="P13" s="2"/>
      <c r="Q13" s="1"/>
    </row>
    <row r="14" spans="1:17" ht="15.75">
      <c r="A14" s="6"/>
      <c r="B14" s="6"/>
      <c r="C14" s="51"/>
      <c r="D14" s="51"/>
      <c r="E14" s="51"/>
      <c r="F14" s="51"/>
      <c r="G14" s="51"/>
      <c r="H14" s="51"/>
      <c r="I14" s="51"/>
      <c r="J14" s="51"/>
      <c r="K14" s="52"/>
      <c r="L14" s="30"/>
      <c r="M14" s="22"/>
      <c r="N14" s="1"/>
      <c r="O14" s="1"/>
      <c r="P14" s="2"/>
      <c r="Q14" s="1"/>
    </row>
    <row r="15" spans="1:17" ht="15.75">
      <c r="A15" s="6" t="s">
        <v>72</v>
      </c>
      <c r="B15" s="6"/>
      <c r="C15" s="51">
        <v>10</v>
      </c>
      <c r="D15" s="51"/>
      <c r="E15" s="51">
        <v>13</v>
      </c>
      <c r="F15" s="51"/>
      <c r="G15" s="51">
        <v>4</v>
      </c>
      <c r="H15" s="51"/>
      <c r="I15" s="51">
        <v>0</v>
      </c>
      <c r="J15" s="51"/>
      <c r="K15" s="52">
        <f>SUM(C15:I15)</f>
        <v>27</v>
      </c>
      <c r="L15" s="30"/>
      <c r="M15" s="22">
        <v>2.8</v>
      </c>
      <c r="N15" s="1"/>
      <c r="O15" s="1"/>
      <c r="P15" s="2"/>
      <c r="Q15" s="1"/>
    </row>
    <row r="16" spans="1:13" ht="15.75">
      <c r="A16" s="6"/>
      <c r="B16" s="6"/>
      <c r="C16" s="53"/>
      <c r="D16" s="53"/>
      <c r="E16" s="53"/>
      <c r="F16" s="53"/>
      <c r="G16" s="53"/>
      <c r="H16" s="53"/>
      <c r="I16" s="53"/>
      <c r="J16" s="53"/>
      <c r="K16" s="54"/>
      <c r="L16" s="30"/>
      <c r="M16" s="32"/>
    </row>
    <row r="17" spans="1:17" ht="15.75">
      <c r="A17" s="6" t="s">
        <v>13</v>
      </c>
      <c r="B17" s="6"/>
      <c r="C17" s="51">
        <v>5</v>
      </c>
      <c r="D17" s="51"/>
      <c r="E17" s="51">
        <v>7</v>
      </c>
      <c r="F17" s="51"/>
      <c r="G17" s="51">
        <v>2</v>
      </c>
      <c r="H17" s="51"/>
      <c r="I17" s="51">
        <v>1</v>
      </c>
      <c r="J17" s="51"/>
      <c r="K17" s="52">
        <f>SUM(C17:I17)</f>
        <v>15</v>
      </c>
      <c r="L17" s="30"/>
      <c r="M17" s="22">
        <v>3.03</v>
      </c>
      <c r="N17" s="1"/>
      <c r="O17" s="1"/>
      <c r="P17" s="2"/>
      <c r="Q17" s="1"/>
    </row>
    <row r="18" spans="1:17" ht="15.75">
      <c r="A18" s="6" t="s">
        <v>71</v>
      </c>
      <c r="B18" s="6"/>
      <c r="C18" s="51">
        <v>0</v>
      </c>
      <c r="D18" s="51"/>
      <c r="E18" s="51">
        <v>0</v>
      </c>
      <c r="F18" s="51"/>
      <c r="G18" s="51">
        <v>1</v>
      </c>
      <c r="H18" s="51"/>
      <c r="I18" s="51">
        <v>0</v>
      </c>
      <c r="J18" s="51"/>
      <c r="K18" s="52">
        <f>SUM(C18:I18)</f>
        <v>1</v>
      </c>
      <c r="L18" s="30"/>
      <c r="M18" s="22">
        <v>3.19</v>
      </c>
      <c r="N18" s="1"/>
      <c r="O18" s="1"/>
      <c r="P18" s="2"/>
      <c r="Q18" s="1"/>
    </row>
    <row r="19" spans="1:17" ht="15.75">
      <c r="A19" s="6" t="s">
        <v>14</v>
      </c>
      <c r="B19" s="6"/>
      <c r="C19" s="51">
        <v>3</v>
      </c>
      <c r="D19" s="51"/>
      <c r="E19" s="51">
        <v>1</v>
      </c>
      <c r="F19" s="51"/>
      <c r="G19" s="51">
        <v>1</v>
      </c>
      <c r="H19" s="51"/>
      <c r="I19" s="51">
        <v>1</v>
      </c>
      <c r="J19" s="51"/>
      <c r="K19" s="52">
        <f>SUM(C19:I19)</f>
        <v>6</v>
      </c>
      <c r="L19" s="30"/>
      <c r="M19" s="22">
        <v>2.77</v>
      </c>
      <c r="N19" s="1"/>
      <c r="O19" s="1"/>
      <c r="P19" s="2"/>
      <c r="Q19" s="1"/>
    </row>
    <row r="20" spans="1:17" ht="15.75">
      <c r="A20" s="6" t="s">
        <v>43</v>
      </c>
      <c r="B20" s="6"/>
      <c r="C20" s="51">
        <v>2</v>
      </c>
      <c r="D20" s="51"/>
      <c r="E20" s="51">
        <v>0</v>
      </c>
      <c r="F20" s="51"/>
      <c r="G20" s="51">
        <v>0</v>
      </c>
      <c r="H20" s="51"/>
      <c r="I20" s="51">
        <v>0</v>
      </c>
      <c r="J20" s="51"/>
      <c r="K20" s="52">
        <f>SUM(C20:I20)</f>
        <v>2</v>
      </c>
      <c r="L20" s="30"/>
      <c r="M20" s="22">
        <v>3.12</v>
      </c>
      <c r="N20" s="1"/>
      <c r="O20" s="1"/>
      <c r="P20" s="2"/>
      <c r="Q20" s="1"/>
    </row>
    <row r="21" spans="1:17" ht="15.75">
      <c r="A21" s="6"/>
      <c r="B21" s="6"/>
      <c r="C21" s="53"/>
      <c r="D21" s="53"/>
      <c r="E21" s="53"/>
      <c r="F21" s="53"/>
      <c r="G21" s="53"/>
      <c r="H21" s="53"/>
      <c r="I21" s="53"/>
      <c r="J21" s="53"/>
      <c r="K21" s="54"/>
      <c r="L21" s="30"/>
      <c r="M21" s="33"/>
      <c r="N21" s="1"/>
      <c r="O21" s="1"/>
      <c r="P21" s="2"/>
      <c r="Q21" s="1"/>
    </row>
    <row r="22" spans="1:17" ht="15.75">
      <c r="A22" s="6" t="s">
        <v>15</v>
      </c>
      <c r="B22" s="6"/>
      <c r="C22" s="51">
        <v>1</v>
      </c>
      <c r="D22" s="51"/>
      <c r="E22" s="51">
        <v>1</v>
      </c>
      <c r="F22" s="51"/>
      <c r="G22" s="51">
        <v>2</v>
      </c>
      <c r="H22" s="51"/>
      <c r="I22" s="51">
        <v>0</v>
      </c>
      <c r="J22" s="51"/>
      <c r="K22" s="52">
        <f>SUM(C22:I22)</f>
        <v>4</v>
      </c>
      <c r="L22" s="30"/>
      <c r="M22" s="22">
        <v>2.7</v>
      </c>
      <c r="N22" s="1"/>
      <c r="O22" s="1"/>
      <c r="P22" s="2"/>
      <c r="Q22" s="1"/>
    </row>
    <row r="23" spans="1:17" ht="15.75">
      <c r="A23" s="6" t="s">
        <v>73</v>
      </c>
      <c r="B23" s="6"/>
      <c r="C23" s="51">
        <v>0</v>
      </c>
      <c r="D23" s="51"/>
      <c r="E23" s="51">
        <v>1</v>
      </c>
      <c r="F23" s="51"/>
      <c r="G23" s="51">
        <v>0</v>
      </c>
      <c r="H23" s="51"/>
      <c r="I23" s="51">
        <v>0</v>
      </c>
      <c r="J23" s="51"/>
      <c r="K23" s="52">
        <f>SUM(C23:I23)</f>
        <v>1</v>
      </c>
      <c r="L23" s="30"/>
      <c r="M23" s="22">
        <v>3.27</v>
      </c>
      <c r="N23" s="1"/>
      <c r="O23" s="1"/>
      <c r="P23" s="2"/>
      <c r="Q23" s="1"/>
    </row>
    <row r="24" spans="1:17" ht="15.75">
      <c r="A24" s="6" t="s">
        <v>14</v>
      </c>
      <c r="B24" s="6"/>
      <c r="C24" s="51">
        <v>0</v>
      </c>
      <c r="D24" s="51"/>
      <c r="E24" s="51">
        <v>1</v>
      </c>
      <c r="F24" s="51"/>
      <c r="G24" s="51">
        <v>1</v>
      </c>
      <c r="H24" s="51"/>
      <c r="I24" s="51">
        <v>0</v>
      </c>
      <c r="J24" s="51"/>
      <c r="K24" s="52">
        <f>SUM(C24:I24)</f>
        <v>2</v>
      </c>
      <c r="L24" s="30"/>
      <c r="M24" s="22">
        <v>2.93</v>
      </c>
      <c r="N24" s="1"/>
      <c r="O24" s="1"/>
      <c r="P24" s="2"/>
      <c r="Q24" s="1"/>
    </row>
    <row r="25" spans="1:13" ht="15.75">
      <c r="A25" s="6"/>
      <c r="B25" s="6"/>
      <c r="C25" s="53"/>
      <c r="D25" s="53"/>
      <c r="E25" s="53"/>
      <c r="F25" s="53"/>
      <c r="G25" s="53"/>
      <c r="H25" s="53"/>
      <c r="I25" s="53"/>
      <c r="J25" s="53"/>
      <c r="K25" s="54"/>
      <c r="L25" s="34"/>
      <c r="M25" s="35"/>
    </row>
    <row r="26" spans="1:13" ht="15.75">
      <c r="A26" s="6" t="s">
        <v>16</v>
      </c>
      <c r="B26" s="6"/>
      <c r="C26" s="53"/>
      <c r="D26" s="53"/>
      <c r="E26" s="53"/>
      <c r="F26" s="53"/>
      <c r="G26" s="53"/>
      <c r="H26" s="53"/>
      <c r="I26" s="53"/>
      <c r="J26" s="53"/>
      <c r="K26" s="54"/>
      <c r="L26" s="30"/>
      <c r="M26" s="31"/>
    </row>
    <row r="27" spans="1:13" ht="15.75">
      <c r="A27" s="6" t="s">
        <v>17</v>
      </c>
      <c r="B27" s="6"/>
      <c r="C27" s="51">
        <v>4</v>
      </c>
      <c r="D27" s="51"/>
      <c r="E27" s="51">
        <v>4</v>
      </c>
      <c r="F27" s="51"/>
      <c r="G27" s="51">
        <v>0</v>
      </c>
      <c r="H27" s="51"/>
      <c r="I27" s="51">
        <v>0</v>
      </c>
      <c r="J27" s="51"/>
      <c r="K27" s="52">
        <f>SUM(C27:I27)</f>
        <v>8</v>
      </c>
      <c r="L27" s="30"/>
      <c r="M27" s="22">
        <v>2.98</v>
      </c>
    </row>
    <row r="28" spans="1:17" ht="15.75">
      <c r="A28" s="6" t="s">
        <v>18</v>
      </c>
      <c r="B28" s="6"/>
      <c r="C28" s="51">
        <v>2</v>
      </c>
      <c r="D28" s="51"/>
      <c r="E28" s="51">
        <v>2</v>
      </c>
      <c r="F28" s="51"/>
      <c r="G28" s="51">
        <v>2</v>
      </c>
      <c r="H28" s="51"/>
      <c r="I28" s="51">
        <v>0</v>
      </c>
      <c r="J28" s="51"/>
      <c r="K28" s="52">
        <f>SUM(C28:I28)</f>
        <v>6</v>
      </c>
      <c r="L28" s="30"/>
      <c r="M28" s="22">
        <v>2.8</v>
      </c>
      <c r="N28" s="1"/>
      <c r="O28" s="1"/>
      <c r="P28" s="2"/>
      <c r="Q28" s="1"/>
    </row>
    <row r="29" spans="1:17" ht="15.75">
      <c r="A29" s="6" t="s">
        <v>19</v>
      </c>
      <c r="B29" s="6"/>
      <c r="C29" s="51">
        <v>6</v>
      </c>
      <c r="D29" s="51"/>
      <c r="E29" s="51">
        <v>3</v>
      </c>
      <c r="F29" s="51"/>
      <c r="G29" s="51">
        <v>4</v>
      </c>
      <c r="H29" s="51"/>
      <c r="I29" s="51">
        <v>0</v>
      </c>
      <c r="J29" s="51"/>
      <c r="K29" s="52">
        <f>SUM(C29:I29)</f>
        <v>13</v>
      </c>
      <c r="L29" s="30"/>
      <c r="M29" s="22">
        <v>3.04</v>
      </c>
      <c r="N29" s="1"/>
      <c r="O29" s="1"/>
      <c r="P29" s="2"/>
      <c r="Q29" s="1"/>
    </row>
    <row r="30" spans="1:17" ht="15.75">
      <c r="A30" s="6"/>
      <c r="B30" s="6"/>
      <c r="C30" s="53"/>
      <c r="D30" s="53"/>
      <c r="E30" s="53"/>
      <c r="F30" s="53"/>
      <c r="G30" s="53"/>
      <c r="H30" s="53"/>
      <c r="I30" s="53"/>
      <c r="J30" s="53"/>
      <c r="K30" s="54"/>
      <c r="L30" s="30"/>
      <c r="M30" s="36"/>
      <c r="N30" s="1"/>
      <c r="O30" s="1"/>
      <c r="P30" s="2"/>
      <c r="Q30" s="1"/>
    </row>
    <row r="31" spans="1:13" ht="15.75">
      <c r="A31" s="6" t="s">
        <v>39</v>
      </c>
      <c r="B31" s="6"/>
      <c r="C31" s="51">
        <v>7</v>
      </c>
      <c r="D31" s="51"/>
      <c r="E31" s="51">
        <v>8</v>
      </c>
      <c r="F31" s="51"/>
      <c r="G31" s="51">
        <v>2</v>
      </c>
      <c r="H31" s="51"/>
      <c r="I31" s="51">
        <v>0</v>
      </c>
      <c r="J31" s="51"/>
      <c r="K31" s="52">
        <f>SUM(C31:I31)</f>
        <v>17</v>
      </c>
      <c r="L31" s="30"/>
      <c r="M31" s="22">
        <v>3.06</v>
      </c>
    </row>
    <row r="32" spans="1:13" ht="15.75">
      <c r="A32" s="6" t="s">
        <v>50</v>
      </c>
      <c r="B32" s="6"/>
      <c r="C32" s="51">
        <v>1</v>
      </c>
      <c r="D32" s="51"/>
      <c r="E32" s="51">
        <v>3</v>
      </c>
      <c r="F32" s="51"/>
      <c r="G32" s="51">
        <v>0</v>
      </c>
      <c r="H32" s="51"/>
      <c r="I32" s="51">
        <v>0</v>
      </c>
      <c r="J32" s="51"/>
      <c r="K32" s="52">
        <f>SUM(C32:I32)</f>
        <v>4</v>
      </c>
      <c r="L32" s="30"/>
      <c r="M32" s="22">
        <v>2.02</v>
      </c>
    </row>
    <row r="33" spans="1:13" ht="15.75">
      <c r="A33" s="6" t="s">
        <v>74</v>
      </c>
      <c r="B33" s="6"/>
      <c r="C33" s="51">
        <v>0</v>
      </c>
      <c r="D33" s="51"/>
      <c r="E33" s="51">
        <v>1</v>
      </c>
      <c r="F33" s="51"/>
      <c r="G33" s="51">
        <v>0</v>
      </c>
      <c r="H33" s="51"/>
      <c r="I33" s="51">
        <v>0</v>
      </c>
      <c r="J33" s="51"/>
      <c r="K33" s="52">
        <f>SUM(C33:I33)</f>
        <v>1</v>
      </c>
      <c r="L33" s="30"/>
      <c r="M33" s="22">
        <v>2.54</v>
      </c>
    </row>
    <row r="34" spans="1:13" ht="15.75">
      <c r="A34" s="6" t="s">
        <v>69</v>
      </c>
      <c r="B34" s="6"/>
      <c r="C34" s="51">
        <v>0</v>
      </c>
      <c r="D34" s="51"/>
      <c r="E34" s="51">
        <v>0</v>
      </c>
      <c r="F34" s="51"/>
      <c r="G34" s="51">
        <v>1</v>
      </c>
      <c r="H34" s="51"/>
      <c r="I34" s="51">
        <v>0</v>
      </c>
      <c r="J34" s="51"/>
      <c r="K34" s="52">
        <f>SUM(C34:I34)</f>
        <v>1</v>
      </c>
      <c r="L34" s="30"/>
      <c r="M34" s="22">
        <v>3.95</v>
      </c>
    </row>
    <row r="35" spans="1:13" ht="15.75">
      <c r="A35" s="6" t="s">
        <v>57</v>
      </c>
      <c r="B35" s="6"/>
      <c r="C35" s="51">
        <v>1</v>
      </c>
      <c r="D35" s="51"/>
      <c r="E35" s="51">
        <v>0</v>
      </c>
      <c r="F35" s="51"/>
      <c r="G35" s="51">
        <v>2</v>
      </c>
      <c r="H35" s="51"/>
      <c r="I35" s="51">
        <v>0</v>
      </c>
      <c r="J35" s="51"/>
      <c r="K35" s="52">
        <f>SUM(C35:I35)</f>
        <v>3</v>
      </c>
      <c r="L35" s="30"/>
      <c r="M35" s="22">
        <v>2.69</v>
      </c>
    </row>
    <row r="36" spans="2:13" ht="15.75">
      <c r="B36" s="6"/>
      <c r="C36" s="53"/>
      <c r="D36" s="53"/>
      <c r="E36" s="53"/>
      <c r="F36" s="53"/>
      <c r="G36" s="53"/>
      <c r="H36" s="53"/>
      <c r="I36" s="53"/>
      <c r="J36" s="53"/>
      <c r="K36" s="54"/>
      <c r="L36" s="30"/>
      <c r="M36" s="31"/>
    </row>
    <row r="37" spans="1:13" ht="15.75">
      <c r="A37" s="6" t="s">
        <v>58</v>
      </c>
      <c r="B37" s="6"/>
      <c r="C37" s="51">
        <v>0</v>
      </c>
      <c r="D37" s="51"/>
      <c r="E37" s="51">
        <v>2</v>
      </c>
      <c r="F37" s="51"/>
      <c r="G37" s="51">
        <v>0</v>
      </c>
      <c r="H37" s="51"/>
      <c r="I37" s="51">
        <v>0</v>
      </c>
      <c r="J37" s="51"/>
      <c r="K37" s="52">
        <f>SUM(C37:I37)</f>
        <v>2</v>
      </c>
      <c r="L37" s="30"/>
      <c r="M37" s="22">
        <v>3.01</v>
      </c>
    </row>
    <row r="38" spans="1:13" ht="15.75">
      <c r="A38" s="6" t="s">
        <v>62</v>
      </c>
      <c r="B38" s="6"/>
      <c r="C38" s="51">
        <v>7</v>
      </c>
      <c r="D38" s="51"/>
      <c r="E38" s="51">
        <v>16</v>
      </c>
      <c r="F38" s="51"/>
      <c r="G38" s="51">
        <v>1</v>
      </c>
      <c r="H38" s="51"/>
      <c r="I38" s="51">
        <v>0</v>
      </c>
      <c r="J38" s="51"/>
      <c r="K38" s="52">
        <f>SUM(C38:I38)</f>
        <v>24</v>
      </c>
      <c r="L38" s="30"/>
      <c r="M38" s="22">
        <v>2.76</v>
      </c>
    </row>
    <row r="39" spans="1:17" ht="15.75">
      <c r="A39" s="6"/>
      <c r="B39" s="6"/>
      <c r="C39" s="53"/>
      <c r="D39" s="53"/>
      <c r="E39" s="53"/>
      <c r="F39" s="53"/>
      <c r="G39" s="53"/>
      <c r="H39" s="53"/>
      <c r="I39" s="53"/>
      <c r="J39" s="53"/>
      <c r="K39" s="54"/>
      <c r="L39" s="30"/>
      <c r="M39" s="31"/>
      <c r="N39" s="1"/>
      <c r="O39" s="1"/>
      <c r="P39" s="2"/>
      <c r="Q39" s="1"/>
    </row>
    <row r="40" spans="1:17" ht="15.75">
      <c r="A40" s="6" t="s">
        <v>20</v>
      </c>
      <c r="B40" s="6"/>
      <c r="C40" s="51">
        <v>3</v>
      </c>
      <c r="D40" s="51"/>
      <c r="E40" s="51">
        <v>2</v>
      </c>
      <c r="F40" s="51"/>
      <c r="G40" s="51">
        <v>3</v>
      </c>
      <c r="H40" s="51"/>
      <c r="I40" s="51">
        <v>0</v>
      </c>
      <c r="J40" s="51"/>
      <c r="K40" s="52">
        <f>SUM(C40:I40)</f>
        <v>8</v>
      </c>
      <c r="L40" s="30"/>
      <c r="M40" s="22">
        <v>2.84</v>
      </c>
      <c r="N40" s="1"/>
      <c r="O40" s="1"/>
      <c r="P40" s="2"/>
      <c r="Q40" s="1"/>
    </row>
    <row r="41" spans="1:17" ht="15.75">
      <c r="A41" s="6" t="s">
        <v>53</v>
      </c>
      <c r="B41" s="6"/>
      <c r="C41" s="51">
        <v>1</v>
      </c>
      <c r="D41" s="51"/>
      <c r="E41" s="51">
        <v>4</v>
      </c>
      <c r="F41" s="51"/>
      <c r="G41" s="51">
        <v>2</v>
      </c>
      <c r="H41" s="51"/>
      <c r="I41" s="51">
        <v>0</v>
      </c>
      <c r="J41" s="51"/>
      <c r="K41" s="52">
        <f>SUM(C41:I41)</f>
        <v>7</v>
      </c>
      <c r="L41" s="30"/>
      <c r="M41" s="22">
        <v>2.74</v>
      </c>
      <c r="N41" s="1"/>
      <c r="O41" s="1"/>
      <c r="P41" s="2"/>
      <c r="Q41" s="1"/>
    </row>
    <row r="42" spans="1:17" ht="15.75">
      <c r="A42" s="6" t="s">
        <v>44</v>
      </c>
      <c r="B42" s="6"/>
      <c r="C42" s="51">
        <v>5</v>
      </c>
      <c r="D42" s="51"/>
      <c r="E42" s="51">
        <v>1</v>
      </c>
      <c r="F42" s="51"/>
      <c r="G42" s="51">
        <v>0</v>
      </c>
      <c r="H42" s="51"/>
      <c r="I42" s="51">
        <v>0</v>
      </c>
      <c r="J42" s="51"/>
      <c r="K42" s="52">
        <f>SUM(C42:I42)</f>
        <v>6</v>
      </c>
      <c r="L42" s="30"/>
      <c r="M42" s="22">
        <v>2.65</v>
      </c>
      <c r="N42" s="1"/>
      <c r="O42" s="1"/>
      <c r="P42" s="2"/>
      <c r="Q42" s="1"/>
    </row>
    <row r="43" spans="2:17" ht="15.75">
      <c r="B43" s="6"/>
      <c r="C43" s="53"/>
      <c r="D43" s="53"/>
      <c r="E43" s="53"/>
      <c r="F43" s="53"/>
      <c r="G43" s="53"/>
      <c r="H43" s="53"/>
      <c r="I43" s="53"/>
      <c r="J43" s="53"/>
      <c r="K43" s="55"/>
      <c r="L43" s="30"/>
      <c r="M43" s="31"/>
      <c r="N43" s="1"/>
      <c r="O43" s="1"/>
      <c r="P43" s="2"/>
      <c r="Q43" s="1"/>
    </row>
    <row r="44" spans="1:17" ht="15.75">
      <c r="A44" s="6" t="s">
        <v>21</v>
      </c>
      <c r="B44" s="15"/>
      <c r="C44" s="51">
        <v>2</v>
      </c>
      <c r="D44" s="51"/>
      <c r="E44" s="51">
        <v>2</v>
      </c>
      <c r="F44" s="51"/>
      <c r="G44" s="51">
        <v>1</v>
      </c>
      <c r="H44" s="51"/>
      <c r="I44" s="51">
        <v>0</v>
      </c>
      <c r="J44" s="51"/>
      <c r="K44" s="52">
        <f>SUM(C44:I44)</f>
        <v>5</v>
      </c>
      <c r="L44" s="38"/>
      <c r="M44" s="22">
        <v>2.61</v>
      </c>
      <c r="N44" s="1"/>
      <c r="O44" s="1"/>
      <c r="P44" s="2"/>
      <c r="Q44" s="1"/>
    </row>
    <row r="45" spans="1:17" ht="15.75">
      <c r="A45" s="6" t="s">
        <v>84</v>
      </c>
      <c r="B45" s="15"/>
      <c r="C45" s="51"/>
      <c r="D45" s="51"/>
      <c r="E45" s="51"/>
      <c r="F45" s="51"/>
      <c r="G45" s="51"/>
      <c r="H45" s="51"/>
      <c r="I45" s="51"/>
      <c r="J45" s="51"/>
      <c r="K45" s="52"/>
      <c r="L45" s="38"/>
      <c r="M45" s="22"/>
      <c r="N45" s="1"/>
      <c r="O45" s="1"/>
      <c r="P45" s="2"/>
      <c r="Q45" s="1"/>
    </row>
    <row r="46" spans="1:17" ht="15.75">
      <c r="A46" s="15" t="s">
        <v>67</v>
      </c>
      <c r="B46" s="15"/>
      <c r="C46" s="51">
        <v>1</v>
      </c>
      <c r="D46" s="51"/>
      <c r="E46" s="51">
        <v>0</v>
      </c>
      <c r="F46" s="51"/>
      <c r="G46" s="51">
        <v>0</v>
      </c>
      <c r="H46" s="51"/>
      <c r="I46" s="51">
        <v>0</v>
      </c>
      <c r="J46" s="51"/>
      <c r="K46" s="52">
        <f>SUM(C46:I46)</f>
        <v>1</v>
      </c>
      <c r="L46" s="38"/>
      <c r="M46" s="22">
        <v>2.24</v>
      </c>
      <c r="N46" s="1"/>
      <c r="O46" s="1"/>
      <c r="P46" s="2"/>
      <c r="Q46" s="1"/>
    </row>
    <row r="47" spans="1:17" ht="15.75">
      <c r="A47" s="15" t="s">
        <v>85</v>
      </c>
      <c r="B47" s="15"/>
      <c r="C47" s="51">
        <v>1</v>
      </c>
      <c r="D47" s="51"/>
      <c r="E47" s="51">
        <v>2</v>
      </c>
      <c r="F47" s="51"/>
      <c r="G47" s="51">
        <v>0</v>
      </c>
      <c r="H47" s="51"/>
      <c r="I47" s="51">
        <v>0</v>
      </c>
      <c r="J47" s="51"/>
      <c r="K47" s="52">
        <f>SUM(C47:I47)</f>
        <v>3</v>
      </c>
      <c r="L47" s="38"/>
      <c r="M47" s="22">
        <v>3.1</v>
      </c>
      <c r="N47" s="1"/>
      <c r="O47" s="1"/>
      <c r="P47" s="2"/>
      <c r="Q47" s="1"/>
    </row>
    <row r="48" spans="1:17" ht="15.75">
      <c r="A48" s="20" t="s">
        <v>70</v>
      </c>
      <c r="B48" s="15"/>
      <c r="C48" s="51">
        <v>1</v>
      </c>
      <c r="D48" s="51"/>
      <c r="E48" s="51">
        <v>0</v>
      </c>
      <c r="F48" s="51"/>
      <c r="G48" s="51">
        <v>1</v>
      </c>
      <c r="H48" s="51"/>
      <c r="I48" s="51">
        <v>0</v>
      </c>
      <c r="J48" s="51"/>
      <c r="K48" s="52">
        <f>SUM(C48:I48)</f>
        <v>2</v>
      </c>
      <c r="L48" s="38"/>
      <c r="M48" s="22">
        <v>2.04</v>
      </c>
      <c r="N48" s="1"/>
      <c r="O48" s="1"/>
      <c r="P48" s="2"/>
      <c r="Q48" s="1"/>
    </row>
    <row r="49" spans="2:17" ht="15.75">
      <c r="B49" s="15"/>
      <c r="C49" s="51"/>
      <c r="D49" s="51"/>
      <c r="E49" s="51"/>
      <c r="F49" s="51"/>
      <c r="G49" s="51"/>
      <c r="H49" s="51"/>
      <c r="I49" s="51"/>
      <c r="J49" s="51"/>
      <c r="K49" s="52"/>
      <c r="L49" s="38"/>
      <c r="M49" s="22"/>
      <c r="N49" s="1"/>
      <c r="O49" s="1"/>
      <c r="P49" s="2"/>
      <c r="Q49" s="1"/>
    </row>
    <row r="50" spans="1:17" ht="15.75">
      <c r="A50" s="15" t="s">
        <v>61</v>
      </c>
      <c r="B50" s="15"/>
      <c r="C50" s="51">
        <v>1</v>
      </c>
      <c r="D50" s="51"/>
      <c r="E50" s="51">
        <v>2</v>
      </c>
      <c r="F50" s="51"/>
      <c r="G50" s="51">
        <v>4</v>
      </c>
      <c r="H50" s="51"/>
      <c r="I50" s="51">
        <v>0</v>
      </c>
      <c r="J50" s="51"/>
      <c r="K50" s="52">
        <f>SUM(C50:I50)</f>
        <v>7</v>
      </c>
      <c r="L50" s="44"/>
      <c r="M50" s="22">
        <v>2.92</v>
      </c>
      <c r="N50" s="1"/>
      <c r="O50" s="1"/>
      <c r="P50" s="2"/>
      <c r="Q50" s="1"/>
    </row>
    <row r="51" spans="1:13" ht="15.75">
      <c r="A51" s="15"/>
      <c r="B51" s="6"/>
      <c r="C51" s="53"/>
      <c r="D51" s="53"/>
      <c r="E51" s="53"/>
      <c r="F51" s="53"/>
      <c r="G51" s="53"/>
      <c r="H51" s="53"/>
      <c r="I51" s="53"/>
      <c r="J51" s="53"/>
      <c r="K51" s="54"/>
      <c r="L51" s="30"/>
      <c r="M51" s="31"/>
    </row>
    <row r="52" spans="1:13" ht="15.75">
      <c r="A52" s="6" t="s">
        <v>22</v>
      </c>
      <c r="B52" s="6"/>
      <c r="C52" s="51">
        <v>8</v>
      </c>
      <c r="D52" s="51"/>
      <c r="E52" s="51">
        <v>8</v>
      </c>
      <c r="F52" s="51"/>
      <c r="G52" s="51">
        <v>5</v>
      </c>
      <c r="H52" s="51"/>
      <c r="I52" s="51">
        <v>0</v>
      </c>
      <c r="J52" s="51"/>
      <c r="K52" s="52">
        <f>SUM(C52:I52)</f>
        <v>21</v>
      </c>
      <c r="L52" s="30"/>
      <c r="M52" s="22">
        <v>2.68</v>
      </c>
    </row>
    <row r="53" spans="1:13" ht="15.75">
      <c r="A53" s="6" t="s">
        <v>86</v>
      </c>
      <c r="B53" s="6"/>
      <c r="C53" s="51">
        <v>0</v>
      </c>
      <c r="D53" s="51"/>
      <c r="E53" s="51">
        <v>1</v>
      </c>
      <c r="F53" s="51"/>
      <c r="G53" s="51">
        <v>1</v>
      </c>
      <c r="H53" s="51"/>
      <c r="I53" s="51">
        <v>0</v>
      </c>
      <c r="J53" s="51"/>
      <c r="K53" s="52">
        <f>SUM(C53:I53)</f>
        <v>2</v>
      </c>
      <c r="L53" s="30"/>
      <c r="M53" s="22">
        <v>3.14</v>
      </c>
    </row>
    <row r="54" spans="1:13" ht="15.75">
      <c r="A54" s="6" t="s">
        <v>54</v>
      </c>
      <c r="B54" s="6"/>
      <c r="C54" s="51">
        <v>1</v>
      </c>
      <c r="D54" s="51"/>
      <c r="E54" s="51">
        <v>4</v>
      </c>
      <c r="F54" s="51"/>
      <c r="G54" s="51">
        <v>2</v>
      </c>
      <c r="H54" s="51"/>
      <c r="I54" s="51">
        <v>0</v>
      </c>
      <c r="J54" s="51"/>
      <c r="K54" s="52">
        <f>SUM(C54:I54)</f>
        <v>7</v>
      </c>
      <c r="L54" s="30"/>
      <c r="M54" s="22">
        <v>3.28</v>
      </c>
    </row>
    <row r="55" spans="1:13" ht="15.75">
      <c r="A55" s="6"/>
      <c r="B55" s="6"/>
      <c r="C55" s="53"/>
      <c r="D55" s="53"/>
      <c r="E55" s="53"/>
      <c r="F55" s="53"/>
      <c r="G55" s="53"/>
      <c r="H55" s="53"/>
      <c r="I55" s="53"/>
      <c r="J55" s="53"/>
      <c r="K55" s="54"/>
      <c r="L55" s="30"/>
      <c r="M55" s="31"/>
    </row>
    <row r="56" spans="1:13" ht="15.75">
      <c r="A56" s="18">
        <v>34</v>
      </c>
      <c r="B56" s="6"/>
      <c r="C56" s="53"/>
      <c r="D56" s="53"/>
      <c r="E56" s="53"/>
      <c r="F56" s="53"/>
      <c r="G56" s="53"/>
      <c r="H56" s="53"/>
      <c r="I56" s="53"/>
      <c r="J56" s="53"/>
      <c r="K56" s="54"/>
      <c r="L56" s="30"/>
      <c r="M56" s="39"/>
    </row>
    <row r="57" spans="1:14" ht="15.75">
      <c r="A57" s="6"/>
      <c r="B57" s="6"/>
      <c r="C57" s="53"/>
      <c r="D57" s="53"/>
      <c r="E57" s="53"/>
      <c r="F57" s="53"/>
      <c r="G57" s="53"/>
      <c r="H57" s="53"/>
      <c r="I57" s="53"/>
      <c r="J57" s="53"/>
      <c r="K57" s="54"/>
      <c r="L57" s="30"/>
      <c r="M57" s="23" t="s">
        <v>47</v>
      </c>
      <c r="N57" s="45"/>
    </row>
    <row r="58" spans="1:13" ht="15.75">
      <c r="A58" s="6" t="s">
        <v>48</v>
      </c>
      <c r="B58" s="6"/>
      <c r="C58" s="53"/>
      <c r="D58" s="53"/>
      <c r="E58" s="53"/>
      <c r="F58" s="53"/>
      <c r="G58" s="53"/>
      <c r="H58" s="53"/>
      <c r="I58" s="53"/>
      <c r="J58" s="53"/>
      <c r="K58" s="54"/>
      <c r="L58" s="21"/>
      <c r="M58" s="22" t="s">
        <v>2</v>
      </c>
    </row>
    <row r="59" spans="1:13" ht="15.75">
      <c r="A59" s="6"/>
      <c r="B59" s="6"/>
      <c r="C59" s="53"/>
      <c r="D59" s="53"/>
      <c r="E59" s="53"/>
      <c r="F59" s="53"/>
      <c r="G59" s="53"/>
      <c r="H59" s="53"/>
      <c r="I59" s="53"/>
      <c r="J59" s="53"/>
      <c r="K59" s="54"/>
      <c r="L59" s="21"/>
      <c r="M59" s="22" t="s">
        <v>4</v>
      </c>
    </row>
    <row r="60" spans="1:13" ht="15.75">
      <c r="A60" s="6" t="s">
        <v>3</v>
      </c>
      <c r="B60" s="6"/>
      <c r="C60" s="51" t="s">
        <v>6</v>
      </c>
      <c r="D60" s="51"/>
      <c r="E60" s="51" t="s">
        <v>7</v>
      </c>
      <c r="F60" s="51"/>
      <c r="G60" s="51" t="s">
        <v>8</v>
      </c>
      <c r="H60" s="51"/>
      <c r="I60" s="51" t="s">
        <v>9</v>
      </c>
      <c r="J60" s="51"/>
      <c r="K60" s="52" t="s">
        <v>10</v>
      </c>
      <c r="L60" s="26"/>
      <c r="M60" s="22" t="s">
        <v>11</v>
      </c>
    </row>
    <row r="61" spans="1:13" ht="15.75">
      <c r="A61" s="6" t="s">
        <v>5</v>
      </c>
      <c r="B61" s="6"/>
      <c r="C61" s="53"/>
      <c r="D61" s="53"/>
      <c r="E61" s="53"/>
      <c r="F61" s="53"/>
      <c r="G61" s="53"/>
      <c r="H61" s="53"/>
      <c r="I61" s="53"/>
      <c r="J61" s="53"/>
      <c r="K61" s="54"/>
      <c r="L61" s="40"/>
      <c r="M61" s="31"/>
    </row>
    <row r="62" spans="1:13" ht="15.75">
      <c r="A62" s="6"/>
      <c r="B62" s="6"/>
      <c r="C62" s="53"/>
      <c r="D62" s="53"/>
      <c r="E62" s="53"/>
      <c r="F62" s="53"/>
      <c r="G62" s="53"/>
      <c r="H62" s="53"/>
      <c r="I62" s="53"/>
      <c r="J62" s="53"/>
      <c r="K62" s="54"/>
      <c r="L62" s="40"/>
      <c r="M62" s="31"/>
    </row>
    <row r="63" spans="1:13" ht="15.75">
      <c r="A63" s="6" t="s">
        <v>79</v>
      </c>
      <c r="B63" s="6"/>
      <c r="C63" s="51">
        <v>1</v>
      </c>
      <c r="D63" s="51"/>
      <c r="E63" s="51">
        <v>3</v>
      </c>
      <c r="F63" s="51"/>
      <c r="G63" s="51">
        <v>0</v>
      </c>
      <c r="H63" s="51"/>
      <c r="I63" s="51">
        <v>0</v>
      </c>
      <c r="J63" s="51"/>
      <c r="K63" s="52">
        <f>SUM(C63:I63)</f>
        <v>4</v>
      </c>
      <c r="L63" s="46"/>
      <c r="M63" s="22">
        <v>2.34</v>
      </c>
    </row>
    <row r="64" spans="1:13" ht="15.75">
      <c r="A64" s="6"/>
      <c r="B64" s="6"/>
      <c r="C64" s="53"/>
      <c r="D64" s="53"/>
      <c r="E64" s="53"/>
      <c r="F64" s="53"/>
      <c r="G64" s="53"/>
      <c r="H64" s="53"/>
      <c r="I64" s="53"/>
      <c r="J64" s="53"/>
      <c r="K64" s="54"/>
      <c r="L64" s="46"/>
      <c r="M64" s="37"/>
    </row>
    <row r="65" spans="1:13" ht="15.75">
      <c r="A65" s="6" t="s">
        <v>63</v>
      </c>
      <c r="B65" s="6"/>
      <c r="C65" s="51">
        <v>0</v>
      </c>
      <c r="D65" s="51"/>
      <c r="E65" s="51">
        <v>3</v>
      </c>
      <c r="F65" s="51"/>
      <c r="G65" s="51">
        <v>0</v>
      </c>
      <c r="H65" s="51"/>
      <c r="I65" s="51">
        <v>2</v>
      </c>
      <c r="J65" s="51"/>
      <c r="K65" s="52">
        <f>SUM(C65:I65)</f>
        <v>5</v>
      </c>
      <c r="L65" s="30"/>
      <c r="M65" s="22">
        <v>2.6</v>
      </c>
    </row>
    <row r="66" spans="1:13" ht="15.75">
      <c r="A66" s="6"/>
      <c r="B66" s="6"/>
      <c r="C66" s="53"/>
      <c r="D66" s="53"/>
      <c r="E66" s="53"/>
      <c r="F66" s="53"/>
      <c r="G66" s="53"/>
      <c r="H66" s="53"/>
      <c r="I66" s="53"/>
      <c r="J66" s="53"/>
      <c r="K66" s="54"/>
      <c r="L66" s="30"/>
      <c r="M66" s="31"/>
    </row>
    <row r="67" spans="1:13" ht="15.75">
      <c r="A67" s="6" t="s">
        <v>46</v>
      </c>
      <c r="B67" s="6"/>
      <c r="C67" s="51">
        <v>1</v>
      </c>
      <c r="D67" s="51"/>
      <c r="E67" s="51">
        <v>2</v>
      </c>
      <c r="F67" s="51"/>
      <c r="G67" s="51">
        <v>0</v>
      </c>
      <c r="H67" s="51"/>
      <c r="I67" s="51">
        <v>0</v>
      </c>
      <c r="J67" s="51"/>
      <c r="K67" s="52">
        <f>SUM(C67:I67)</f>
        <v>3</v>
      </c>
      <c r="L67" s="30"/>
      <c r="M67" s="22">
        <v>2.98</v>
      </c>
    </row>
    <row r="68" spans="1:13" ht="15.75">
      <c r="A68" s="6" t="s">
        <v>87</v>
      </c>
      <c r="B68" s="6"/>
      <c r="C68" s="51">
        <v>1</v>
      </c>
      <c r="D68" s="51"/>
      <c r="E68" s="51">
        <v>0</v>
      </c>
      <c r="F68" s="51"/>
      <c r="G68" s="51">
        <v>0</v>
      </c>
      <c r="H68" s="51"/>
      <c r="I68" s="51">
        <v>0</v>
      </c>
      <c r="J68" s="51"/>
      <c r="K68" s="52">
        <f>SUM(C68:I68)</f>
        <v>1</v>
      </c>
      <c r="L68" s="30"/>
      <c r="M68" s="22">
        <v>1.5</v>
      </c>
    </row>
    <row r="69" spans="1:13" ht="15.75">
      <c r="A69" s="6" t="s">
        <v>88</v>
      </c>
      <c r="B69" s="6"/>
      <c r="C69" s="51">
        <v>0</v>
      </c>
      <c r="D69" s="51"/>
      <c r="E69" s="51">
        <v>0</v>
      </c>
      <c r="F69" s="51"/>
      <c r="G69" s="51">
        <v>2</v>
      </c>
      <c r="H69" s="51"/>
      <c r="I69" s="51">
        <v>0</v>
      </c>
      <c r="J69" s="51"/>
      <c r="K69" s="52">
        <f>SUM(C69:I69)</f>
        <v>2</v>
      </c>
      <c r="L69" s="30"/>
      <c r="M69" s="22">
        <v>2.82</v>
      </c>
    </row>
    <row r="70" spans="1:17" ht="15.75">
      <c r="A70" s="6" t="s">
        <v>55</v>
      </c>
      <c r="B70" s="6"/>
      <c r="C70" s="51">
        <v>4</v>
      </c>
      <c r="D70" s="51"/>
      <c r="E70" s="51">
        <v>0</v>
      </c>
      <c r="F70" s="51"/>
      <c r="G70" s="51">
        <v>1</v>
      </c>
      <c r="H70" s="51"/>
      <c r="I70" s="51">
        <v>1</v>
      </c>
      <c r="J70" s="51"/>
      <c r="K70" s="52">
        <f>SUM(C70:I70)</f>
        <v>6</v>
      </c>
      <c r="L70" s="30"/>
      <c r="M70" s="22">
        <v>3.43</v>
      </c>
      <c r="N70" s="1"/>
      <c r="O70" s="1"/>
      <c r="P70" s="2"/>
      <c r="Q70" s="1"/>
    </row>
    <row r="71" spans="1:17" ht="15.75">
      <c r="A71" s="6"/>
      <c r="B71" s="6"/>
      <c r="C71" s="51"/>
      <c r="D71" s="51"/>
      <c r="E71" s="51"/>
      <c r="F71" s="51"/>
      <c r="G71" s="51"/>
      <c r="H71" s="51"/>
      <c r="I71" s="51"/>
      <c r="J71" s="51"/>
      <c r="K71" s="52"/>
      <c r="L71" s="30"/>
      <c r="M71" s="22"/>
      <c r="N71" s="1"/>
      <c r="O71" s="1"/>
      <c r="P71" s="2"/>
      <c r="Q71" s="1"/>
    </row>
    <row r="72" spans="1:13" ht="15.75">
      <c r="A72" s="6" t="s">
        <v>42</v>
      </c>
      <c r="B72" s="6"/>
      <c r="C72" s="51"/>
      <c r="D72" s="51"/>
      <c r="E72" s="51"/>
      <c r="F72" s="51"/>
      <c r="G72" s="51"/>
      <c r="H72" s="51"/>
      <c r="I72" s="51"/>
      <c r="J72" s="51"/>
      <c r="K72" s="52"/>
      <c r="L72" s="30"/>
      <c r="M72" s="22"/>
    </row>
    <row r="73" spans="1:13" ht="15.75">
      <c r="A73" s="6" t="s">
        <v>81</v>
      </c>
      <c r="B73" s="6"/>
      <c r="C73" s="51">
        <v>0</v>
      </c>
      <c r="D73" s="51"/>
      <c r="E73" s="51">
        <v>2</v>
      </c>
      <c r="F73" s="51"/>
      <c r="G73" s="51">
        <v>0</v>
      </c>
      <c r="H73" s="51"/>
      <c r="I73" s="51">
        <v>0</v>
      </c>
      <c r="J73" s="51"/>
      <c r="K73" s="52">
        <f>SUM(C73:I73)</f>
        <v>2</v>
      </c>
      <c r="L73" s="30"/>
      <c r="M73" s="22">
        <v>3.24</v>
      </c>
    </row>
    <row r="74" spans="1:13" ht="15.75">
      <c r="A74" s="6" t="s">
        <v>68</v>
      </c>
      <c r="B74" s="6"/>
      <c r="C74" s="51">
        <v>2</v>
      </c>
      <c r="D74" s="51"/>
      <c r="E74" s="51">
        <v>1</v>
      </c>
      <c r="F74" s="51"/>
      <c r="G74" s="51">
        <v>0</v>
      </c>
      <c r="H74" s="51"/>
      <c r="I74" s="51">
        <v>0</v>
      </c>
      <c r="J74" s="51"/>
      <c r="K74" s="52">
        <f>SUM(C74:I74)</f>
        <v>3</v>
      </c>
      <c r="L74" s="30"/>
      <c r="M74" s="22">
        <v>2.72</v>
      </c>
    </row>
    <row r="75" spans="1:13" ht="15.75">
      <c r="A75" s="6" t="s">
        <v>91</v>
      </c>
      <c r="B75" s="6"/>
      <c r="C75" s="51">
        <v>0</v>
      </c>
      <c r="D75" s="51"/>
      <c r="E75" s="51">
        <v>1</v>
      </c>
      <c r="F75" s="51"/>
      <c r="G75" s="51">
        <v>0</v>
      </c>
      <c r="H75" s="51"/>
      <c r="I75" s="51">
        <v>0</v>
      </c>
      <c r="J75" s="51"/>
      <c r="K75" s="52">
        <f>SUM(C75:I75)</f>
        <v>1</v>
      </c>
      <c r="L75" s="30"/>
      <c r="M75" s="22">
        <v>2.29</v>
      </c>
    </row>
    <row r="76" spans="2:13" ht="15.75">
      <c r="B76" s="6"/>
      <c r="C76" s="51"/>
      <c r="D76" s="51"/>
      <c r="E76" s="51"/>
      <c r="F76" s="51"/>
      <c r="G76" s="51"/>
      <c r="H76" s="51"/>
      <c r="I76" s="51"/>
      <c r="J76" s="53"/>
      <c r="K76" s="55"/>
      <c r="L76" s="30"/>
      <c r="M76" s="31"/>
    </row>
    <row r="77" spans="1:13" ht="15.75">
      <c r="A77" s="6" t="s">
        <v>38</v>
      </c>
      <c r="B77" s="6"/>
      <c r="C77" s="51">
        <v>7</v>
      </c>
      <c r="D77" s="51"/>
      <c r="E77" s="51">
        <v>2</v>
      </c>
      <c r="F77" s="51"/>
      <c r="G77" s="51">
        <v>2</v>
      </c>
      <c r="H77" s="51"/>
      <c r="I77" s="51">
        <v>0</v>
      </c>
      <c r="J77" s="53"/>
      <c r="K77" s="52">
        <f>SUM(C77:I77)</f>
        <v>11</v>
      </c>
      <c r="L77" s="30"/>
      <c r="M77" s="22">
        <v>2.99</v>
      </c>
    </row>
    <row r="78" spans="1:13" ht="15.75">
      <c r="A78" s="6" t="s">
        <v>92</v>
      </c>
      <c r="B78" s="6"/>
      <c r="C78" s="51">
        <v>0</v>
      </c>
      <c r="D78" s="51"/>
      <c r="E78" s="51">
        <v>1</v>
      </c>
      <c r="F78" s="51"/>
      <c r="G78" s="51">
        <v>0</v>
      </c>
      <c r="H78" s="51"/>
      <c r="I78" s="51">
        <v>0</v>
      </c>
      <c r="J78" s="51"/>
      <c r="K78" s="52">
        <f>SUM(C78:I78)</f>
        <v>1</v>
      </c>
      <c r="L78" s="30"/>
      <c r="M78" s="22">
        <v>2.07</v>
      </c>
    </row>
    <row r="79" spans="1:13" ht="15.75">
      <c r="A79" s="15"/>
      <c r="B79" s="6"/>
      <c r="C79" s="51"/>
      <c r="D79" s="51"/>
      <c r="E79" s="51"/>
      <c r="F79" s="51"/>
      <c r="G79" s="51"/>
      <c r="H79" s="51"/>
      <c r="I79" s="51"/>
      <c r="J79" s="51"/>
      <c r="K79" s="52"/>
      <c r="L79" s="30"/>
      <c r="M79" s="22"/>
    </row>
    <row r="80" spans="1:13" ht="15.75">
      <c r="A80" s="6" t="s">
        <v>23</v>
      </c>
      <c r="B80" s="6"/>
      <c r="C80" s="51">
        <v>15</v>
      </c>
      <c r="D80" s="51"/>
      <c r="E80" s="51">
        <v>20</v>
      </c>
      <c r="F80" s="51"/>
      <c r="G80" s="51">
        <v>10</v>
      </c>
      <c r="H80" s="51"/>
      <c r="I80" s="51">
        <v>1</v>
      </c>
      <c r="J80" s="51"/>
      <c r="K80" s="52">
        <f>SUM(C80:I80)</f>
        <v>46</v>
      </c>
      <c r="L80" s="30"/>
      <c r="M80" s="22">
        <v>2.94</v>
      </c>
    </row>
    <row r="81" spans="1:13" ht="15.75">
      <c r="A81" s="6"/>
      <c r="B81" s="6"/>
      <c r="C81" s="53"/>
      <c r="D81" s="53"/>
      <c r="E81" s="53"/>
      <c r="F81" s="53"/>
      <c r="G81" s="53"/>
      <c r="H81" s="53"/>
      <c r="I81" s="53"/>
      <c r="J81" s="53"/>
      <c r="K81" s="54"/>
      <c r="L81" s="30"/>
      <c r="M81" s="31"/>
    </row>
    <row r="82" spans="1:14" ht="15.75">
      <c r="A82" s="6" t="s">
        <v>24</v>
      </c>
      <c r="B82" s="15"/>
      <c r="C82" s="51">
        <v>5</v>
      </c>
      <c r="D82" s="51"/>
      <c r="E82" s="51">
        <v>8</v>
      </c>
      <c r="F82" s="51"/>
      <c r="G82" s="51">
        <v>1</v>
      </c>
      <c r="H82" s="51"/>
      <c r="I82" s="51">
        <v>0</v>
      </c>
      <c r="J82" s="51"/>
      <c r="K82" s="52">
        <f>SUM(C82:I82)</f>
        <v>14</v>
      </c>
      <c r="L82" s="30"/>
      <c r="M82" s="22">
        <v>2.43</v>
      </c>
      <c r="N82" s="24"/>
    </row>
    <row r="83" spans="1:14" ht="15.75">
      <c r="A83" s="6"/>
      <c r="B83" s="15"/>
      <c r="C83" s="51"/>
      <c r="D83" s="51"/>
      <c r="E83" s="51"/>
      <c r="F83" s="51"/>
      <c r="G83" s="51"/>
      <c r="H83" s="51"/>
      <c r="I83" s="51"/>
      <c r="J83" s="51"/>
      <c r="K83" s="52"/>
      <c r="L83" s="30"/>
      <c r="M83" s="22"/>
      <c r="N83" s="24"/>
    </row>
    <row r="84" spans="1:14" ht="15.75">
      <c r="A84" s="6" t="s">
        <v>75</v>
      </c>
      <c r="B84" s="15"/>
      <c r="C84" s="51">
        <v>1</v>
      </c>
      <c r="D84" s="51"/>
      <c r="E84" s="51">
        <v>1</v>
      </c>
      <c r="F84" s="51"/>
      <c r="G84" s="51">
        <v>1</v>
      </c>
      <c r="H84" s="51"/>
      <c r="I84" s="51">
        <v>0</v>
      </c>
      <c r="J84" s="51"/>
      <c r="K84" s="52">
        <f>SUM(C84:I84)</f>
        <v>3</v>
      </c>
      <c r="L84" s="30"/>
      <c r="M84" s="22">
        <v>3.05</v>
      </c>
      <c r="N84" s="24"/>
    </row>
    <row r="85" spans="1:13" ht="15.75">
      <c r="A85" s="20" t="s">
        <v>83</v>
      </c>
      <c r="B85" s="6"/>
      <c r="C85" s="48">
        <v>1</v>
      </c>
      <c r="E85" s="48">
        <v>0</v>
      </c>
      <c r="G85" s="48">
        <v>0</v>
      </c>
      <c r="I85" s="48">
        <v>0</v>
      </c>
      <c r="J85" s="53"/>
      <c r="K85" s="52">
        <f>SUM(C85:I85)</f>
        <v>1</v>
      </c>
      <c r="L85" s="38"/>
      <c r="M85" s="47">
        <v>2.61</v>
      </c>
    </row>
    <row r="86" spans="1:17" ht="15.75">
      <c r="A86" s="20" t="s">
        <v>76</v>
      </c>
      <c r="B86" s="6"/>
      <c r="C86" s="48">
        <v>1</v>
      </c>
      <c r="E86" s="48">
        <v>0</v>
      </c>
      <c r="G86" s="48">
        <v>0</v>
      </c>
      <c r="I86" s="48">
        <v>0</v>
      </c>
      <c r="J86" s="53"/>
      <c r="K86" s="52">
        <f>SUM(C86:I86)</f>
        <v>1</v>
      </c>
      <c r="L86" s="30"/>
      <c r="M86" s="47">
        <v>2.97</v>
      </c>
      <c r="N86" s="1"/>
      <c r="O86" s="1"/>
      <c r="P86" s="2"/>
      <c r="Q86" s="1"/>
    </row>
    <row r="87" spans="1:13" ht="15.75">
      <c r="A87" s="15"/>
      <c r="B87" s="15"/>
      <c r="C87" s="53"/>
      <c r="D87" s="53"/>
      <c r="E87" s="53"/>
      <c r="F87" s="53"/>
      <c r="G87" s="53"/>
      <c r="H87" s="53"/>
      <c r="I87" s="53"/>
      <c r="J87" s="53"/>
      <c r="K87" s="54"/>
      <c r="L87" s="30"/>
      <c r="M87" s="31"/>
    </row>
    <row r="88" spans="1:13" ht="15.75">
      <c r="A88" s="15"/>
      <c r="B88" s="6"/>
      <c r="C88" s="53"/>
      <c r="D88" s="53"/>
      <c r="E88" s="53"/>
      <c r="F88" s="53"/>
      <c r="G88" s="53"/>
      <c r="H88" s="53"/>
      <c r="I88" s="53"/>
      <c r="J88" s="53"/>
      <c r="K88" s="54"/>
      <c r="L88" s="30"/>
      <c r="M88" s="31"/>
    </row>
    <row r="89" spans="1:13" ht="15.75">
      <c r="A89" s="6"/>
      <c r="B89" s="4"/>
      <c r="C89" s="53"/>
      <c r="D89" s="53"/>
      <c r="E89" s="53"/>
      <c r="F89" s="53"/>
      <c r="G89" s="53"/>
      <c r="H89" s="53"/>
      <c r="I89" s="53"/>
      <c r="J89" s="53"/>
      <c r="K89" s="54"/>
      <c r="L89" s="30"/>
      <c r="M89" s="31"/>
    </row>
    <row r="90" spans="1:28" ht="15.75">
      <c r="A90" s="4" t="s">
        <v>25</v>
      </c>
      <c r="B90" s="43"/>
      <c r="C90" s="57">
        <f>SUM(C11:C87)</f>
        <v>121</v>
      </c>
      <c r="D90" s="57"/>
      <c r="E90" s="57">
        <f>SUM(E11:E87)</f>
        <v>137</v>
      </c>
      <c r="F90" s="57"/>
      <c r="G90" s="57">
        <f>SUM(G11:G87)</f>
        <v>60</v>
      </c>
      <c r="H90" s="57"/>
      <c r="I90" s="57">
        <f>SUM(I11:I87)</f>
        <v>6</v>
      </c>
      <c r="J90" s="57"/>
      <c r="K90" s="57">
        <f>SUM(C90:I90)</f>
        <v>324</v>
      </c>
      <c r="L90" s="43"/>
      <c r="M90" s="22">
        <v>2.85</v>
      </c>
      <c r="N90" s="1"/>
      <c r="O90" s="1"/>
      <c r="P90" s="2"/>
      <c r="Q90" s="1"/>
      <c r="R90" s="2"/>
      <c r="S90" s="2"/>
      <c r="T90" s="2"/>
      <c r="U90" s="1"/>
      <c r="V90" s="2"/>
      <c r="W90" s="1"/>
      <c r="X90" s="1"/>
      <c r="Y90" s="1"/>
      <c r="Z90" s="1"/>
      <c r="AA90" s="1"/>
      <c r="AB90" s="1"/>
    </row>
    <row r="91" spans="1:13" ht="15.75">
      <c r="A91" s="2"/>
      <c r="B91" s="4"/>
      <c r="C91" s="54"/>
      <c r="D91" s="54"/>
      <c r="E91" s="54"/>
      <c r="F91" s="54"/>
      <c r="G91" s="54"/>
      <c r="H91" s="54"/>
      <c r="I91" s="54"/>
      <c r="J91" s="54"/>
      <c r="K91" s="54"/>
      <c r="L91" s="41"/>
      <c r="M91" s="31"/>
    </row>
    <row r="92" spans="2:13" ht="15.75">
      <c r="B92" s="6"/>
      <c r="C92" s="54"/>
      <c r="D92" s="54"/>
      <c r="E92" s="54"/>
      <c r="F92" s="54"/>
      <c r="G92" s="54"/>
      <c r="H92" s="54"/>
      <c r="I92" s="54"/>
      <c r="J92" s="54"/>
      <c r="K92" s="54"/>
      <c r="L92" s="41"/>
      <c r="M92" s="31"/>
    </row>
    <row r="93" spans="1:13" ht="15.75">
      <c r="A93" s="6" t="s">
        <v>26</v>
      </c>
      <c r="B93" s="6"/>
      <c r="C93" s="53"/>
      <c r="D93" s="53"/>
      <c r="E93" s="53"/>
      <c r="F93" s="53"/>
      <c r="G93" s="53"/>
      <c r="H93" s="53"/>
      <c r="I93" s="53"/>
      <c r="J93" s="54"/>
      <c r="K93" s="54"/>
      <c r="L93" s="30"/>
      <c r="M93" s="31"/>
    </row>
    <row r="94" spans="1:17" ht="15.75">
      <c r="A94" s="6"/>
      <c r="B94" s="6"/>
      <c r="C94" s="53"/>
      <c r="D94" s="53"/>
      <c r="E94" s="53"/>
      <c r="F94" s="53"/>
      <c r="G94" s="53"/>
      <c r="H94" s="53"/>
      <c r="I94" s="53"/>
      <c r="J94" s="54"/>
      <c r="K94" s="54"/>
      <c r="L94" s="30"/>
      <c r="M94" s="31"/>
      <c r="N94" s="1"/>
      <c r="O94" s="1"/>
      <c r="P94" s="2"/>
      <c r="Q94" s="1"/>
    </row>
    <row r="95" spans="1:17" ht="15.75">
      <c r="A95" s="6" t="s">
        <v>27</v>
      </c>
      <c r="B95" s="6"/>
      <c r="C95" s="51">
        <v>4</v>
      </c>
      <c r="D95" s="51"/>
      <c r="E95" s="51">
        <v>6</v>
      </c>
      <c r="F95" s="51"/>
      <c r="G95" s="51">
        <v>3</v>
      </c>
      <c r="H95" s="51"/>
      <c r="I95" s="51">
        <v>2</v>
      </c>
      <c r="J95" s="51"/>
      <c r="K95" s="52">
        <f>SUM(C95:I95)</f>
        <v>15</v>
      </c>
      <c r="L95" s="21"/>
      <c r="M95" s="22">
        <v>3.03</v>
      </c>
      <c r="N95" s="1"/>
      <c r="O95" s="1"/>
      <c r="P95" s="2"/>
      <c r="Q95" s="1"/>
    </row>
    <row r="96" spans="1:17" ht="15.75">
      <c r="A96" s="6" t="s">
        <v>66</v>
      </c>
      <c r="B96" s="6"/>
      <c r="C96" s="51">
        <v>0</v>
      </c>
      <c r="D96" s="51"/>
      <c r="E96" s="51">
        <v>1</v>
      </c>
      <c r="F96" s="51"/>
      <c r="G96" s="51">
        <v>0</v>
      </c>
      <c r="H96" s="51"/>
      <c r="I96" s="51">
        <v>0</v>
      </c>
      <c r="J96" s="51"/>
      <c r="K96" s="52">
        <f>SUM(C96:I96)</f>
        <v>1</v>
      </c>
      <c r="L96" s="21"/>
      <c r="M96" s="22">
        <v>3.55</v>
      </c>
      <c r="N96" s="1"/>
      <c r="O96" s="1"/>
      <c r="P96" s="2"/>
      <c r="Q96" s="1"/>
    </row>
    <row r="97" spans="1:17" ht="15.75">
      <c r="A97" s="6" t="s">
        <v>65</v>
      </c>
      <c r="B97" s="6"/>
      <c r="C97" s="51">
        <v>2</v>
      </c>
      <c r="D97" s="51"/>
      <c r="E97" s="51">
        <v>1</v>
      </c>
      <c r="F97" s="51"/>
      <c r="G97" s="51">
        <v>1</v>
      </c>
      <c r="H97" s="51"/>
      <c r="I97" s="51">
        <v>0</v>
      </c>
      <c r="J97" s="51"/>
      <c r="K97" s="52">
        <f>SUM(C97:I97)</f>
        <v>4</v>
      </c>
      <c r="L97" s="30"/>
      <c r="M97" s="22">
        <v>2.57</v>
      </c>
      <c r="N97" s="1"/>
      <c r="O97" s="1"/>
      <c r="P97" s="2"/>
      <c r="Q97" s="1"/>
    </row>
    <row r="98" spans="1:17" ht="15.75">
      <c r="A98" s="6"/>
      <c r="B98" s="6"/>
      <c r="C98" s="53"/>
      <c r="D98" s="53"/>
      <c r="E98" s="53"/>
      <c r="F98" s="53"/>
      <c r="G98" s="53"/>
      <c r="H98" s="53"/>
      <c r="I98" s="53"/>
      <c r="J98" s="54"/>
      <c r="K98" s="54"/>
      <c r="L98" s="30"/>
      <c r="M98" s="31"/>
      <c r="N98" s="1"/>
      <c r="O98" s="1"/>
      <c r="P98" s="2"/>
      <c r="Q98" s="1"/>
    </row>
    <row r="99" spans="1:17" ht="15.75">
      <c r="A99" s="6" t="s">
        <v>28</v>
      </c>
      <c r="B99" s="6"/>
      <c r="C99" s="51">
        <v>1</v>
      </c>
      <c r="D99" s="51"/>
      <c r="E99" s="51">
        <v>2</v>
      </c>
      <c r="F99" s="51"/>
      <c r="G99" s="51">
        <v>4</v>
      </c>
      <c r="H99" s="51"/>
      <c r="I99" s="51">
        <v>0</v>
      </c>
      <c r="J99" s="51"/>
      <c r="K99" s="52">
        <f>SUM(C99:I99)</f>
        <v>7</v>
      </c>
      <c r="L99" s="30"/>
      <c r="M99" s="22">
        <v>2.92</v>
      </c>
      <c r="N99" s="1"/>
      <c r="O99" s="1"/>
      <c r="P99" s="2"/>
      <c r="Q99" s="1"/>
    </row>
    <row r="100" spans="1:17" ht="15.75">
      <c r="A100" s="6" t="s">
        <v>82</v>
      </c>
      <c r="B100" s="6"/>
      <c r="C100" s="51">
        <v>2</v>
      </c>
      <c r="D100" s="51"/>
      <c r="E100" s="51">
        <v>0</v>
      </c>
      <c r="F100" s="51"/>
      <c r="G100" s="51">
        <v>0</v>
      </c>
      <c r="H100" s="51"/>
      <c r="I100" s="51">
        <v>0</v>
      </c>
      <c r="J100" s="51"/>
      <c r="K100" s="52">
        <f>SUM(C100:I100)</f>
        <v>2</v>
      </c>
      <c r="L100" s="30"/>
      <c r="M100" s="22">
        <v>2.67</v>
      </c>
      <c r="N100" s="1"/>
      <c r="O100" s="1"/>
      <c r="P100" s="2"/>
      <c r="Q100" s="1"/>
    </row>
    <row r="101" spans="1:17" ht="15.75">
      <c r="A101" s="6"/>
      <c r="B101" s="6"/>
      <c r="C101" s="51"/>
      <c r="D101" s="51"/>
      <c r="E101" s="51"/>
      <c r="F101" s="51"/>
      <c r="G101" s="51"/>
      <c r="H101" s="51"/>
      <c r="I101" s="51"/>
      <c r="J101" s="52"/>
      <c r="K101" s="52"/>
      <c r="L101" s="30"/>
      <c r="M101" s="31"/>
      <c r="N101" s="1"/>
      <c r="O101" s="1"/>
      <c r="P101" s="2"/>
      <c r="Q101" s="1"/>
    </row>
    <row r="102" spans="1:17" ht="15.75">
      <c r="A102" s="6" t="s">
        <v>29</v>
      </c>
      <c r="B102" s="6"/>
      <c r="C102" s="51"/>
      <c r="D102" s="51"/>
      <c r="E102" s="51"/>
      <c r="F102" s="51"/>
      <c r="G102" s="51"/>
      <c r="H102" s="51"/>
      <c r="I102" s="51"/>
      <c r="J102" s="52"/>
      <c r="K102" s="52"/>
      <c r="L102" s="30"/>
      <c r="M102" s="31"/>
      <c r="N102" s="1"/>
      <c r="O102" s="1"/>
      <c r="P102" s="2"/>
      <c r="Q102" s="1"/>
    </row>
    <row r="103" spans="1:17" ht="15.75">
      <c r="A103" s="6" t="s">
        <v>64</v>
      </c>
      <c r="B103" s="6"/>
      <c r="C103" s="51">
        <v>1</v>
      </c>
      <c r="D103" s="51"/>
      <c r="E103" s="51">
        <v>1</v>
      </c>
      <c r="F103" s="51"/>
      <c r="G103" s="51">
        <v>1</v>
      </c>
      <c r="H103" s="51"/>
      <c r="I103" s="51">
        <v>0</v>
      </c>
      <c r="J103" s="51"/>
      <c r="K103" s="52">
        <f>SUM(C103:I103)</f>
        <v>3</v>
      </c>
      <c r="L103" s="30"/>
      <c r="M103" s="22">
        <v>2.91</v>
      </c>
      <c r="N103" s="1"/>
      <c r="O103" s="1"/>
      <c r="P103" s="2"/>
      <c r="Q103" s="1"/>
    </row>
    <row r="104" spans="1:17" ht="15.75">
      <c r="A104" s="6" t="s">
        <v>30</v>
      </c>
      <c r="B104" s="6"/>
      <c r="C104" s="51">
        <v>2</v>
      </c>
      <c r="D104" s="51"/>
      <c r="E104" s="51">
        <v>7</v>
      </c>
      <c r="F104" s="51"/>
      <c r="G104" s="51">
        <v>1</v>
      </c>
      <c r="H104" s="51"/>
      <c r="I104" s="51">
        <v>0</v>
      </c>
      <c r="J104" s="51"/>
      <c r="K104" s="52">
        <f>SUM(C104:I104)</f>
        <v>10</v>
      </c>
      <c r="L104" s="30"/>
      <c r="M104" s="22">
        <v>2.71</v>
      </c>
      <c r="N104" s="1"/>
      <c r="O104" s="1"/>
      <c r="P104" s="2"/>
      <c r="Q104" s="1"/>
    </row>
    <row r="105" spans="1:17" ht="15.75">
      <c r="A105" s="6" t="s">
        <v>31</v>
      </c>
      <c r="B105" s="6"/>
      <c r="C105" s="51">
        <v>0</v>
      </c>
      <c r="D105" s="51"/>
      <c r="E105" s="51">
        <v>3</v>
      </c>
      <c r="F105" s="51"/>
      <c r="G105" s="51">
        <v>1</v>
      </c>
      <c r="H105" s="51"/>
      <c r="I105" s="51">
        <v>0</v>
      </c>
      <c r="J105" s="51"/>
      <c r="K105" s="52">
        <f>SUM(C105:I105)</f>
        <v>4</v>
      </c>
      <c r="L105" s="30"/>
      <c r="M105" s="22">
        <v>3.07</v>
      </c>
      <c r="N105" s="1"/>
      <c r="O105" s="1"/>
      <c r="P105" s="2"/>
      <c r="Q105" s="1"/>
    </row>
    <row r="106" spans="1:17" ht="15.75">
      <c r="A106" s="6" t="s">
        <v>59</v>
      </c>
      <c r="B106" s="6"/>
      <c r="C106" s="51">
        <v>0</v>
      </c>
      <c r="D106" s="51"/>
      <c r="E106" s="51">
        <v>0</v>
      </c>
      <c r="F106" s="51"/>
      <c r="G106" s="51">
        <v>1</v>
      </c>
      <c r="H106" s="51"/>
      <c r="I106" s="51">
        <v>1</v>
      </c>
      <c r="J106" s="51"/>
      <c r="K106" s="52">
        <f>SUM(C106:I106)</f>
        <v>2</v>
      </c>
      <c r="L106" s="30"/>
      <c r="M106" s="22">
        <v>3.16</v>
      </c>
      <c r="N106" s="1"/>
      <c r="O106" s="1"/>
      <c r="P106" s="2"/>
      <c r="Q106" s="1"/>
    </row>
    <row r="107" spans="1:13" ht="15.75">
      <c r="A107" s="6" t="s">
        <v>32</v>
      </c>
      <c r="C107" s="51">
        <v>0</v>
      </c>
      <c r="D107" s="51"/>
      <c r="E107" s="51">
        <v>8</v>
      </c>
      <c r="F107" s="51"/>
      <c r="G107" s="51">
        <v>3</v>
      </c>
      <c r="H107" s="51"/>
      <c r="I107" s="51">
        <v>0</v>
      </c>
      <c r="J107" s="51"/>
      <c r="K107" s="52">
        <f>SUM(C107:I107)</f>
        <v>11</v>
      </c>
      <c r="L107" s="38"/>
      <c r="M107" s="47">
        <v>2.68</v>
      </c>
    </row>
    <row r="108" spans="1:13" ht="15.75">
      <c r="A108" s="6"/>
      <c r="C108" s="51"/>
      <c r="D108" s="51"/>
      <c r="E108" s="51"/>
      <c r="F108" s="51"/>
      <c r="G108" s="51"/>
      <c r="H108" s="51"/>
      <c r="I108" s="51"/>
      <c r="J108" s="51"/>
      <c r="K108" s="52"/>
      <c r="L108" s="38"/>
      <c r="M108" s="47"/>
    </row>
    <row r="109" spans="1:13" ht="15.75">
      <c r="A109" s="6" t="s">
        <v>93</v>
      </c>
      <c r="C109" s="51">
        <v>1</v>
      </c>
      <c r="D109" s="51"/>
      <c r="E109" s="51">
        <v>0</v>
      </c>
      <c r="F109" s="51"/>
      <c r="G109" s="51">
        <v>4</v>
      </c>
      <c r="H109" s="51"/>
      <c r="I109" s="51">
        <v>0</v>
      </c>
      <c r="J109" s="51"/>
      <c r="K109" s="52">
        <f>SUM(C109:I109)</f>
        <v>5</v>
      </c>
      <c r="L109" s="38"/>
      <c r="M109" s="47">
        <v>2.96</v>
      </c>
    </row>
    <row r="110" spans="2:13" ht="15.75">
      <c r="B110" s="6"/>
      <c r="C110" s="56"/>
      <c r="D110" s="56"/>
      <c r="E110" s="56"/>
      <c r="F110" s="56"/>
      <c r="G110" s="56"/>
      <c r="H110" s="56"/>
      <c r="I110" s="56"/>
      <c r="J110" s="56"/>
      <c r="K110" s="56"/>
      <c r="L110" s="30"/>
      <c r="M110" s="31"/>
    </row>
    <row r="111" spans="1:13" ht="15.75">
      <c r="A111" s="6" t="s">
        <v>33</v>
      </c>
      <c r="B111" s="15"/>
      <c r="C111" s="51">
        <v>5</v>
      </c>
      <c r="D111" s="51"/>
      <c r="E111" s="51">
        <v>2</v>
      </c>
      <c r="F111" s="51"/>
      <c r="G111" s="51">
        <v>5</v>
      </c>
      <c r="H111" s="51"/>
      <c r="I111" s="51">
        <v>0</v>
      </c>
      <c r="J111" s="51"/>
      <c r="K111" s="52">
        <f>SUM(C111:I111)</f>
        <v>12</v>
      </c>
      <c r="L111" s="38"/>
      <c r="M111" s="47">
        <v>2.67</v>
      </c>
    </row>
    <row r="112" spans="1:13" ht="15.75">
      <c r="A112" s="15"/>
      <c r="B112" s="6"/>
      <c r="C112" s="53"/>
      <c r="D112" s="53"/>
      <c r="E112" s="53"/>
      <c r="F112" s="53"/>
      <c r="G112" s="53"/>
      <c r="H112" s="53"/>
      <c r="I112" s="53"/>
      <c r="J112" s="55"/>
      <c r="K112" s="54"/>
      <c r="L112" s="30"/>
      <c r="M112" s="31"/>
    </row>
    <row r="113" spans="1:13" ht="15.75">
      <c r="A113" s="6"/>
      <c r="B113" s="6"/>
      <c r="C113" s="53"/>
      <c r="D113" s="53"/>
      <c r="E113" s="53"/>
      <c r="F113" s="53"/>
      <c r="G113" s="53"/>
      <c r="H113" s="53"/>
      <c r="I113" s="53"/>
      <c r="J113" s="54"/>
      <c r="K113" s="55"/>
      <c r="L113" s="30"/>
      <c r="M113" s="31"/>
    </row>
    <row r="114" spans="1:13" ht="15.75">
      <c r="A114" s="6" t="s">
        <v>25</v>
      </c>
      <c r="B114" s="6"/>
      <c r="C114" s="51">
        <f>SUM(C95:C112)</f>
        <v>18</v>
      </c>
      <c r="D114" s="51"/>
      <c r="E114" s="51">
        <f>SUM(E95:E112)</f>
        <v>31</v>
      </c>
      <c r="F114" s="51" t="s">
        <v>0</v>
      </c>
      <c r="G114" s="51">
        <f>SUM(G95:G112)</f>
        <v>24</v>
      </c>
      <c r="H114" s="51" t="s">
        <v>0</v>
      </c>
      <c r="I114" s="51">
        <f>SUM(I95:I112)</f>
        <v>3</v>
      </c>
      <c r="J114" s="52" t="s">
        <v>0</v>
      </c>
      <c r="K114" s="52">
        <f>SUM(C114:I114)</f>
        <v>76</v>
      </c>
      <c r="L114" s="30"/>
      <c r="M114" s="22">
        <v>2.84</v>
      </c>
    </row>
    <row r="115" spans="1:13" ht="15.75">
      <c r="A115" s="6"/>
      <c r="B115" s="6"/>
      <c r="C115" s="53"/>
      <c r="D115" s="53"/>
      <c r="E115" s="53"/>
      <c r="F115" s="53"/>
      <c r="G115" s="53"/>
      <c r="H115" s="53"/>
      <c r="I115" s="53"/>
      <c r="J115" s="54"/>
      <c r="K115" s="54"/>
      <c r="L115" s="30"/>
      <c r="M115" s="25">
        <v>35</v>
      </c>
    </row>
    <row r="116" spans="1:13" ht="15.75">
      <c r="A116" s="18"/>
      <c r="B116" s="6"/>
      <c r="C116" s="53"/>
      <c r="D116" s="53"/>
      <c r="E116" s="53"/>
      <c r="F116" s="53"/>
      <c r="G116" s="53"/>
      <c r="H116" s="53"/>
      <c r="I116" s="53"/>
      <c r="J116" s="54"/>
      <c r="K116" s="54"/>
      <c r="L116" s="30"/>
      <c r="M116" s="31"/>
    </row>
    <row r="117" spans="1:13" ht="15.75">
      <c r="A117" s="18"/>
      <c r="B117" s="6"/>
      <c r="C117" s="53"/>
      <c r="D117" s="53"/>
      <c r="E117" s="53"/>
      <c r="F117" s="53"/>
      <c r="G117" s="53"/>
      <c r="H117" s="53"/>
      <c r="I117" s="53"/>
      <c r="J117" s="54"/>
      <c r="K117" s="54"/>
      <c r="L117" s="30"/>
      <c r="M117" s="23" t="s">
        <v>47</v>
      </c>
    </row>
    <row r="118" spans="1:13" ht="15.75">
      <c r="A118" s="6" t="s">
        <v>34</v>
      </c>
      <c r="B118" s="6"/>
      <c r="C118" s="53"/>
      <c r="D118" s="53"/>
      <c r="E118" s="53"/>
      <c r="F118" s="53"/>
      <c r="G118" s="53"/>
      <c r="H118" s="53"/>
      <c r="I118" s="53"/>
      <c r="J118" s="54"/>
      <c r="K118" s="54"/>
      <c r="L118" s="30"/>
      <c r="M118" s="22" t="s">
        <v>2</v>
      </c>
    </row>
    <row r="119" spans="1:13" ht="15.75">
      <c r="A119" s="6"/>
      <c r="B119" s="6"/>
      <c r="C119" s="53"/>
      <c r="D119" s="53"/>
      <c r="E119" s="53"/>
      <c r="F119" s="53"/>
      <c r="G119" s="53"/>
      <c r="H119" s="53"/>
      <c r="I119" s="53"/>
      <c r="J119" s="54"/>
      <c r="K119" s="54"/>
      <c r="L119" s="30"/>
      <c r="M119" s="22" t="s">
        <v>4</v>
      </c>
    </row>
    <row r="120" spans="1:13" ht="15.75">
      <c r="A120" s="6" t="s">
        <v>3</v>
      </c>
      <c r="B120" s="6"/>
      <c r="C120" s="53"/>
      <c r="D120" s="53"/>
      <c r="E120" s="53"/>
      <c r="F120" s="53"/>
      <c r="G120" s="53"/>
      <c r="H120" s="53"/>
      <c r="I120" s="53"/>
      <c r="J120" s="54"/>
      <c r="K120" s="54"/>
      <c r="L120" s="40"/>
      <c r="M120" s="22" t="s">
        <v>11</v>
      </c>
    </row>
    <row r="121" spans="1:13" ht="15.75">
      <c r="A121" s="6" t="s">
        <v>5</v>
      </c>
      <c r="B121" s="42"/>
      <c r="C121" s="58" t="s">
        <v>6</v>
      </c>
      <c r="D121" s="58"/>
      <c r="E121" s="58" t="s">
        <v>7</v>
      </c>
      <c r="F121" s="58"/>
      <c r="G121" s="58" t="s">
        <v>8</v>
      </c>
      <c r="H121" s="58"/>
      <c r="I121" s="58" t="s">
        <v>9</v>
      </c>
      <c r="J121" s="57"/>
      <c r="K121" s="57" t="s">
        <v>10</v>
      </c>
      <c r="L121" s="38"/>
      <c r="M121" s="36"/>
    </row>
    <row r="122" spans="1:13" ht="15.75">
      <c r="A122" s="15"/>
      <c r="B122" s="6"/>
      <c r="C122" s="53"/>
      <c r="D122" s="53"/>
      <c r="E122" s="53"/>
      <c r="F122" s="53"/>
      <c r="G122" s="53"/>
      <c r="H122" s="53"/>
      <c r="I122" s="53"/>
      <c r="J122" s="55"/>
      <c r="K122" s="55"/>
      <c r="L122" s="30"/>
      <c r="M122" s="31"/>
    </row>
    <row r="123" spans="1:17" ht="15.75">
      <c r="A123" s="6" t="s">
        <v>35</v>
      </c>
      <c r="B123" s="6"/>
      <c r="C123" s="51">
        <v>16</v>
      </c>
      <c r="D123" s="51"/>
      <c r="E123" s="51">
        <v>21</v>
      </c>
      <c r="F123" s="51"/>
      <c r="G123" s="51">
        <v>9</v>
      </c>
      <c r="H123" s="51"/>
      <c r="I123" s="51">
        <v>1</v>
      </c>
      <c r="J123" s="51"/>
      <c r="K123" s="52">
        <f>SUM(C123:I123)</f>
        <v>47</v>
      </c>
      <c r="L123" s="30"/>
      <c r="M123" s="22">
        <v>2.88</v>
      </c>
      <c r="N123" s="1"/>
      <c r="O123" s="1"/>
      <c r="P123" s="2"/>
      <c r="Q123" s="1"/>
    </row>
    <row r="124" spans="1:17" ht="15.75">
      <c r="A124" s="6"/>
      <c r="B124" s="6"/>
      <c r="C124" s="53"/>
      <c r="D124" s="53"/>
      <c r="E124" s="53"/>
      <c r="F124" s="53"/>
      <c r="G124" s="53"/>
      <c r="H124" s="53"/>
      <c r="I124" s="53"/>
      <c r="J124" s="53"/>
      <c r="K124" s="52"/>
      <c r="L124" s="30"/>
      <c r="M124" s="31"/>
      <c r="N124" s="1"/>
      <c r="O124" s="1"/>
      <c r="P124" s="2"/>
      <c r="Q124" s="1"/>
    </row>
    <row r="125" spans="1:13" ht="15.75">
      <c r="A125" s="6" t="s">
        <v>60</v>
      </c>
      <c r="B125" s="15"/>
      <c r="C125" s="51">
        <v>2</v>
      </c>
      <c r="D125" s="51"/>
      <c r="E125" s="51">
        <v>4</v>
      </c>
      <c r="F125" s="51"/>
      <c r="G125" s="51">
        <v>2</v>
      </c>
      <c r="H125" s="51"/>
      <c r="I125" s="51">
        <v>0</v>
      </c>
      <c r="J125" s="51"/>
      <c r="K125" s="52">
        <f aca="true" t="shared" si="0" ref="K125:K133">SUM(C125:I125)</f>
        <v>8</v>
      </c>
      <c r="L125" s="38"/>
      <c r="M125" s="47">
        <v>3.24</v>
      </c>
    </row>
    <row r="126" spans="1:17" ht="15.75">
      <c r="A126" s="15"/>
      <c r="B126" s="6"/>
      <c r="C126" s="53"/>
      <c r="D126" s="53"/>
      <c r="E126" s="53"/>
      <c r="F126" s="53"/>
      <c r="G126" s="53"/>
      <c r="H126" s="53"/>
      <c r="I126" s="53"/>
      <c r="J126" s="55"/>
      <c r="K126" s="52"/>
      <c r="L126" s="30"/>
      <c r="M126" s="31"/>
      <c r="N126" s="1"/>
      <c r="O126" s="1"/>
      <c r="P126" s="2"/>
      <c r="Q126" s="1"/>
    </row>
    <row r="127" spans="1:17" ht="15.75">
      <c r="A127" s="6" t="s">
        <v>36</v>
      </c>
      <c r="B127" s="6"/>
      <c r="C127" s="51">
        <v>0</v>
      </c>
      <c r="D127" s="51"/>
      <c r="E127" s="51">
        <v>9</v>
      </c>
      <c r="F127" s="51"/>
      <c r="G127" s="51">
        <v>11</v>
      </c>
      <c r="H127" s="51"/>
      <c r="I127" s="51">
        <v>0</v>
      </c>
      <c r="J127" s="51"/>
      <c r="K127" s="52">
        <f t="shared" si="0"/>
        <v>20</v>
      </c>
      <c r="L127" s="30"/>
      <c r="M127" s="22">
        <v>3.46</v>
      </c>
      <c r="N127" s="1"/>
      <c r="O127" s="1"/>
      <c r="P127" s="2"/>
      <c r="Q127" s="1"/>
    </row>
    <row r="128" spans="1:17" ht="15.75">
      <c r="A128" s="6" t="s">
        <v>78</v>
      </c>
      <c r="B128" s="6"/>
      <c r="C128" s="51">
        <v>3</v>
      </c>
      <c r="D128" s="51"/>
      <c r="E128" s="51">
        <v>8</v>
      </c>
      <c r="F128" s="51"/>
      <c r="G128" s="51">
        <v>1</v>
      </c>
      <c r="H128" s="51"/>
      <c r="I128" s="51">
        <v>0</v>
      </c>
      <c r="J128" s="51"/>
      <c r="K128" s="52">
        <f t="shared" si="0"/>
        <v>12</v>
      </c>
      <c r="L128" s="30"/>
      <c r="M128" s="22">
        <v>3.4</v>
      </c>
      <c r="N128" s="1"/>
      <c r="O128" s="1"/>
      <c r="P128" s="2"/>
      <c r="Q128" s="1"/>
    </row>
    <row r="129" spans="1:13" ht="15.75">
      <c r="A129" s="6" t="s">
        <v>77</v>
      </c>
      <c r="B129" s="6"/>
      <c r="C129" s="51">
        <v>1</v>
      </c>
      <c r="D129" s="51"/>
      <c r="E129" s="51">
        <v>0</v>
      </c>
      <c r="F129" s="51"/>
      <c r="G129" s="51">
        <v>0</v>
      </c>
      <c r="H129" s="51"/>
      <c r="I129" s="51">
        <v>0</v>
      </c>
      <c r="J129" s="53"/>
      <c r="K129" s="52">
        <f t="shared" si="0"/>
        <v>1</v>
      </c>
      <c r="L129" s="30"/>
      <c r="M129" s="22">
        <v>3.02</v>
      </c>
    </row>
    <row r="130" spans="1:13" ht="15.75">
      <c r="A130" s="6" t="s">
        <v>89</v>
      </c>
      <c r="B130" s="6"/>
      <c r="C130" s="51">
        <v>1</v>
      </c>
      <c r="D130" s="51"/>
      <c r="E130" s="51">
        <v>0</v>
      </c>
      <c r="F130" s="51"/>
      <c r="G130" s="51">
        <v>0</v>
      </c>
      <c r="H130" s="51"/>
      <c r="I130" s="51">
        <v>0</v>
      </c>
      <c r="J130" s="53"/>
      <c r="K130" s="52">
        <f>SUM(C130:I130)</f>
        <v>1</v>
      </c>
      <c r="L130" s="30"/>
      <c r="M130" s="22">
        <v>3.57</v>
      </c>
    </row>
    <row r="131" spans="1:13" ht="15.75">
      <c r="A131" s="6" t="s">
        <v>90</v>
      </c>
      <c r="B131" s="6"/>
      <c r="C131" s="51">
        <v>1</v>
      </c>
      <c r="D131" s="51"/>
      <c r="E131" s="51">
        <v>0</v>
      </c>
      <c r="F131" s="51"/>
      <c r="G131" s="51">
        <v>0</v>
      </c>
      <c r="H131" s="51"/>
      <c r="I131" s="51">
        <v>0</v>
      </c>
      <c r="J131" s="53"/>
      <c r="K131" s="52">
        <f>SUM(C131:I131)</f>
        <v>1</v>
      </c>
      <c r="L131" s="30"/>
      <c r="M131" s="22">
        <v>3.85</v>
      </c>
    </row>
    <row r="132" spans="1:13" ht="15.75">
      <c r="A132" s="6"/>
      <c r="B132" s="6"/>
      <c r="C132" s="51"/>
      <c r="D132" s="51"/>
      <c r="E132" s="51"/>
      <c r="F132" s="51"/>
      <c r="G132" s="51"/>
      <c r="H132" s="51"/>
      <c r="I132" s="51"/>
      <c r="J132" s="53"/>
      <c r="K132" s="52"/>
      <c r="L132" s="30"/>
      <c r="M132" s="22"/>
    </row>
    <row r="133" spans="1:13" ht="15.75">
      <c r="A133" s="6" t="s">
        <v>41</v>
      </c>
      <c r="B133" s="6"/>
      <c r="C133" s="51">
        <v>2</v>
      </c>
      <c r="D133" s="51"/>
      <c r="E133" s="51">
        <v>13</v>
      </c>
      <c r="F133" s="51"/>
      <c r="G133" s="51">
        <v>12</v>
      </c>
      <c r="H133" s="51"/>
      <c r="I133" s="51">
        <v>2</v>
      </c>
      <c r="J133" s="51"/>
      <c r="K133" s="52">
        <f t="shared" si="0"/>
        <v>29</v>
      </c>
      <c r="L133" s="30"/>
      <c r="M133" s="22">
        <v>3.19</v>
      </c>
    </row>
    <row r="134" spans="1:13" ht="15.75">
      <c r="A134" s="6"/>
      <c r="B134" s="4"/>
      <c r="C134" s="53"/>
      <c r="D134" s="53"/>
      <c r="E134" s="53"/>
      <c r="F134" s="53"/>
      <c r="G134" s="53"/>
      <c r="H134" s="53"/>
      <c r="I134" s="53"/>
      <c r="J134" s="54"/>
      <c r="K134" s="54"/>
      <c r="L134" s="30"/>
      <c r="M134" s="31"/>
    </row>
    <row r="135" spans="1:17" ht="15.75">
      <c r="A135" s="4"/>
      <c r="B135" s="21"/>
      <c r="C135" s="52"/>
      <c r="D135" s="52"/>
      <c r="E135" s="52"/>
      <c r="F135" s="52"/>
      <c r="G135" s="52"/>
      <c r="H135" s="52"/>
      <c r="I135" s="52"/>
      <c r="J135" s="52"/>
      <c r="K135" s="52"/>
      <c r="L135" s="30"/>
      <c r="M135" s="31"/>
      <c r="N135" s="1"/>
      <c r="O135" s="1"/>
      <c r="P135" s="2"/>
      <c r="Q135" s="1"/>
    </row>
    <row r="136" spans="1:13" ht="15.75">
      <c r="A136" s="4" t="s">
        <v>25</v>
      </c>
      <c r="B136" s="21"/>
      <c r="C136" s="52">
        <f>SUM(C123:C134)</f>
        <v>26</v>
      </c>
      <c r="D136" s="52"/>
      <c r="E136" s="52">
        <f>SUM(E123:E134)</f>
        <v>55</v>
      </c>
      <c r="F136" s="52"/>
      <c r="G136" s="52">
        <f>SUM(G123:G134)</f>
        <v>35</v>
      </c>
      <c r="H136" s="52"/>
      <c r="I136" s="52">
        <f>SUM(I123:I134)</f>
        <v>3</v>
      </c>
      <c r="J136" s="51"/>
      <c r="K136" s="52">
        <f>SUM(K123:K134)</f>
        <v>119</v>
      </c>
      <c r="L136" s="30"/>
      <c r="M136" s="22">
        <v>3.14</v>
      </c>
    </row>
    <row r="137" spans="1:13" ht="15.75">
      <c r="A137" s="4"/>
      <c r="B137" s="21"/>
      <c r="C137" s="52"/>
      <c r="D137" s="52"/>
      <c r="E137" s="52"/>
      <c r="F137" s="52"/>
      <c r="G137" s="52"/>
      <c r="H137" s="52"/>
      <c r="I137" s="52"/>
      <c r="J137" s="52"/>
      <c r="K137" s="52"/>
      <c r="L137" s="30"/>
      <c r="M137" s="22"/>
    </row>
    <row r="138" spans="1:17" ht="15.75">
      <c r="A138" s="4"/>
      <c r="B138" s="21"/>
      <c r="C138" s="52"/>
      <c r="D138" s="52"/>
      <c r="E138" s="52"/>
      <c r="F138" s="52"/>
      <c r="G138" s="52"/>
      <c r="H138" s="52"/>
      <c r="I138" s="52"/>
      <c r="J138" s="52"/>
      <c r="K138" s="52"/>
      <c r="L138" s="30"/>
      <c r="M138" s="22"/>
      <c r="N138" s="1"/>
      <c r="O138" s="1"/>
      <c r="P138" s="2"/>
      <c r="Q138" s="1"/>
    </row>
    <row r="139" spans="1:13" ht="15.75">
      <c r="A139" s="6" t="s">
        <v>56</v>
      </c>
      <c r="B139" s="20"/>
      <c r="C139" s="52">
        <v>71</v>
      </c>
      <c r="D139" s="52"/>
      <c r="E139" s="52">
        <v>0</v>
      </c>
      <c r="F139" s="52"/>
      <c r="G139" s="52">
        <v>0</v>
      </c>
      <c r="H139" s="52"/>
      <c r="I139" s="52">
        <v>0</v>
      </c>
      <c r="J139" s="51"/>
      <c r="K139" s="52">
        <f>SUM(C139:I139)</f>
        <v>71</v>
      </c>
      <c r="L139" s="30"/>
      <c r="M139" s="22">
        <v>2.88</v>
      </c>
    </row>
    <row r="140" spans="1:13" ht="15.75">
      <c r="A140" s="4"/>
      <c r="B140" s="21"/>
      <c r="C140" s="52"/>
      <c r="D140" s="52"/>
      <c r="E140" s="52"/>
      <c r="F140" s="52"/>
      <c r="G140" s="52"/>
      <c r="H140" s="52"/>
      <c r="I140" s="52"/>
      <c r="J140" s="52"/>
      <c r="K140" s="52"/>
      <c r="L140" s="30"/>
      <c r="M140" s="22"/>
    </row>
    <row r="141" spans="1:17" ht="15.75">
      <c r="A141" s="4"/>
      <c r="B141" s="21"/>
      <c r="C141" s="52"/>
      <c r="D141" s="52"/>
      <c r="E141" s="52"/>
      <c r="F141" s="52"/>
      <c r="G141" s="52"/>
      <c r="H141" s="52"/>
      <c r="I141" s="52"/>
      <c r="J141" s="52"/>
      <c r="K141" s="52"/>
      <c r="L141" s="29"/>
      <c r="M141" s="22"/>
      <c r="N141" s="1"/>
      <c r="O141" s="1"/>
      <c r="P141" s="2"/>
      <c r="Q141" s="1"/>
    </row>
    <row r="142" spans="1:46" ht="15.75">
      <c r="A142" s="6" t="s">
        <v>37</v>
      </c>
      <c r="B142" s="20"/>
      <c r="C142" s="52">
        <f>(C90+C114+C136+C139)</f>
        <v>236</v>
      </c>
      <c r="D142" s="52"/>
      <c r="E142" s="52">
        <f>(E90+E114+E136+E139)</f>
        <v>223</v>
      </c>
      <c r="F142" s="52"/>
      <c r="G142" s="52">
        <f>(G90+G114+G136+G139)</f>
        <v>119</v>
      </c>
      <c r="H142" s="52"/>
      <c r="I142" s="52">
        <f>(I90+I114+I136+I139)</f>
        <v>12</v>
      </c>
      <c r="J142" s="51"/>
      <c r="K142" s="52">
        <f>SUM(C142:I142)</f>
        <v>590</v>
      </c>
      <c r="L142" s="27"/>
      <c r="M142" s="28">
        <v>2.91</v>
      </c>
      <c r="N142" s="1"/>
      <c r="O142" s="1"/>
      <c r="P142" s="1"/>
      <c r="Q142" s="1"/>
      <c r="R142" s="1"/>
      <c r="S142" s="2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</row>
    <row r="143" spans="4:28" ht="15.75">
      <c r="D143" s="59"/>
      <c r="E143" s="59"/>
      <c r="F143" s="59"/>
      <c r="G143" s="59"/>
      <c r="H143" s="59"/>
      <c r="I143" s="59"/>
      <c r="J143" s="59"/>
      <c r="K143" s="59"/>
      <c r="L143" s="7"/>
      <c r="M143" s="14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1"/>
      <c r="Y143" s="1"/>
      <c r="Z143" s="1"/>
      <c r="AA143" s="1"/>
      <c r="AB143" s="1"/>
    </row>
    <row r="144" spans="4:28" ht="15.75">
      <c r="D144" s="60"/>
      <c r="E144" s="60"/>
      <c r="F144" s="60"/>
      <c r="G144" s="60"/>
      <c r="H144" s="60"/>
      <c r="I144" s="60"/>
      <c r="J144" s="60"/>
      <c r="K144" s="60"/>
      <c r="L144" s="7"/>
      <c r="M144" s="14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1"/>
      <c r="Y144" s="1"/>
      <c r="Z144" s="1"/>
      <c r="AA144" s="1"/>
      <c r="AB144" s="1"/>
    </row>
    <row r="145" spans="4:46" ht="15.75">
      <c r="D145" s="60"/>
      <c r="E145" s="60"/>
      <c r="F145" s="60"/>
      <c r="G145" s="60"/>
      <c r="H145" s="60"/>
      <c r="I145" s="60"/>
      <c r="J145" s="60"/>
      <c r="K145" s="60"/>
      <c r="L145" s="8"/>
      <c r="M145" s="14"/>
      <c r="N145" s="1"/>
      <c r="O145" s="1"/>
      <c r="P145" s="1"/>
      <c r="Q145" s="1"/>
      <c r="R145" s="1"/>
      <c r="S145" s="2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</row>
    <row r="146" spans="4:46" ht="15.75">
      <c r="D146" s="59"/>
      <c r="E146" s="59"/>
      <c r="F146" s="59"/>
      <c r="G146" s="59"/>
      <c r="H146" s="59"/>
      <c r="I146" s="59"/>
      <c r="J146" s="59"/>
      <c r="K146" s="59"/>
      <c r="L146" s="8"/>
      <c r="M146" s="14"/>
      <c r="N146" s="1"/>
      <c r="O146" s="1"/>
      <c r="P146" s="1"/>
      <c r="Q146" s="1"/>
      <c r="R146" s="1"/>
      <c r="S146" s="2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</row>
    <row r="147" spans="2:46" ht="15.75">
      <c r="B147" s="8"/>
      <c r="C147" s="59"/>
      <c r="D147" s="59"/>
      <c r="E147" s="59"/>
      <c r="F147" s="59"/>
      <c r="G147" s="59"/>
      <c r="H147" s="59"/>
      <c r="I147" s="59"/>
      <c r="J147" s="59"/>
      <c r="K147" s="59"/>
      <c r="L147" s="8"/>
      <c r="M147" s="14"/>
      <c r="N147" s="1"/>
      <c r="O147" s="1"/>
      <c r="P147" s="1"/>
      <c r="Q147" s="1"/>
      <c r="R147" s="1"/>
      <c r="S147" s="2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</row>
    <row r="148" spans="2:11" ht="15.75">
      <c r="B148" s="8"/>
      <c r="C148" s="59"/>
      <c r="D148" s="59"/>
      <c r="E148" s="59"/>
      <c r="F148" s="59"/>
      <c r="G148" s="59"/>
      <c r="H148" s="59"/>
      <c r="I148" s="59"/>
      <c r="J148" s="59"/>
      <c r="K148" s="59"/>
    </row>
    <row r="150" spans="12:13" ht="15.75">
      <c r="L150" s="7"/>
      <c r="M150" s="14"/>
    </row>
    <row r="151" spans="2:13" ht="15.75">
      <c r="B151" s="7"/>
      <c r="C151" s="60"/>
      <c r="D151" s="60"/>
      <c r="E151" s="60"/>
      <c r="F151" s="60"/>
      <c r="G151" s="60"/>
      <c r="H151" s="60"/>
      <c r="I151" s="60"/>
      <c r="J151" s="60"/>
      <c r="K151" s="60"/>
      <c r="L151" s="7"/>
      <c r="M151" s="14"/>
    </row>
    <row r="152" spans="4:13" ht="15.75">
      <c r="D152" s="60"/>
      <c r="E152" s="60"/>
      <c r="F152" s="60"/>
      <c r="G152" s="60"/>
      <c r="H152" s="60"/>
      <c r="I152" s="60"/>
      <c r="J152" s="60"/>
      <c r="K152" s="60"/>
      <c r="L152" s="7"/>
      <c r="M152" s="14"/>
    </row>
    <row r="153" spans="4:13" ht="15.75">
      <c r="D153" s="60"/>
      <c r="E153" s="60"/>
      <c r="F153" s="60"/>
      <c r="G153" s="60"/>
      <c r="H153" s="60"/>
      <c r="I153" s="60"/>
      <c r="J153" s="60"/>
      <c r="K153" s="60"/>
      <c r="L153" s="7"/>
      <c r="M153" s="14"/>
    </row>
    <row r="154" spans="4:13" ht="15.75">
      <c r="D154" s="60"/>
      <c r="E154" s="60"/>
      <c r="F154" s="60"/>
      <c r="G154" s="60"/>
      <c r="H154" s="60"/>
      <c r="I154" s="60"/>
      <c r="J154" s="60"/>
      <c r="K154" s="60"/>
      <c r="L154" s="7"/>
      <c r="M154" s="14"/>
    </row>
    <row r="155" spans="4:13" ht="15.75">
      <c r="D155" s="60"/>
      <c r="E155" s="60"/>
      <c r="F155" s="60"/>
      <c r="G155" s="60"/>
      <c r="H155" s="60"/>
      <c r="I155" s="60"/>
      <c r="J155" s="60"/>
      <c r="K155" s="60"/>
      <c r="L155" s="7"/>
      <c r="M155" s="14"/>
    </row>
    <row r="156" spans="1:13" ht="15.75">
      <c r="A156" s="7"/>
      <c r="B156" s="7"/>
      <c r="C156" s="60"/>
      <c r="D156" s="60"/>
      <c r="E156" s="60"/>
      <c r="F156" s="60"/>
      <c r="G156" s="60"/>
      <c r="H156" s="60"/>
      <c r="I156" s="60"/>
      <c r="J156" s="60"/>
      <c r="K156" s="60"/>
      <c r="L156" s="7"/>
      <c r="M156" s="14"/>
    </row>
    <row r="157" spans="1:13" ht="15.75">
      <c r="A157" s="7"/>
      <c r="B157" s="7"/>
      <c r="C157" s="60"/>
      <c r="D157" s="60"/>
      <c r="E157" s="60"/>
      <c r="F157" s="60"/>
      <c r="G157" s="60"/>
      <c r="H157" s="60"/>
      <c r="I157" s="60"/>
      <c r="J157" s="60"/>
      <c r="K157" s="60"/>
      <c r="L157" s="7"/>
      <c r="M157" s="14"/>
    </row>
    <row r="158" spans="1:13" ht="15.75">
      <c r="A158" s="7"/>
      <c r="B158" s="7"/>
      <c r="C158" s="60"/>
      <c r="D158" s="60"/>
      <c r="E158" s="60"/>
      <c r="F158" s="60"/>
      <c r="G158" s="60"/>
      <c r="H158" s="60"/>
      <c r="I158" s="60"/>
      <c r="J158" s="60"/>
      <c r="K158" s="60"/>
      <c r="L158" s="7"/>
      <c r="M158" s="14"/>
    </row>
    <row r="159" spans="1:13" ht="15.75">
      <c r="A159" s="7"/>
      <c r="B159" s="7"/>
      <c r="C159" s="60"/>
      <c r="D159" s="60"/>
      <c r="E159" s="60"/>
      <c r="F159" s="60"/>
      <c r="G159" s="60"/>
      <c r="H159" s="60"/>
      <c r="I159" s="60"/>
      <c r="J159" s="60"/>
      <c r="K159" s="60"/>
      <c r="L159" s="7"/>
      <c r="M159" s="14"/>
    </row>
    <row r="160" spans="1:13" ht="15.75">
      <c r="A160" s="7"/>
      <c r="B160" s="7"/>
      <c r="C160" s="60"/>
      <c r="D160" s="60"/>
      <c r="E160" s="60"/>
      <c r="F160" s="60"/>
      <c r="G160" s="60"/>
      <c r="H160" s="60"/>
      <c r="I160" s="60"/>
      <c r="J160" s="60"/>
      <c r="K160" s="60"/>
      <c r="L160" s="7"/>
      <c r="M160" s="14"/>
    </row>
    <row r="161" spans="1:13" ht="15.75">
      <c r="A161" s="7"/>
      <c r="B161" s="7"/>
      <c r="C161" s="60"/>
      <c r="D161" s="60"/>
      <c r="E161" s="60"/>
      <c r="F161" s="60"/>
      <c r="G161" s="60"/>
      <c r="H161" s="60"/>
      <c r="I161" s="60"/>
      <c r="J161" s="60"/>
      <c r="K161" s="60"/>
      <c r="L161" s="7"/>
      <c r="M161" s="14"/>
    </row>
    <row r="162" spans="4:13" ht="15.75">
      <c r="D162" s="60"/>
      <c r="E162" s="60"/>
      <c r="F162" s="60"/>
      <c r="G162" s="60"/>
      <c r="H162" s="60"/>
      <c r="I162" s="60"/>
      <c r="J162" s="60"/>
      <c r="K162" s="60"/>
      <c r="L162" s="7"/>
      <c r="M162" s="14"/>
    </row>
    <row r="163" spans="4:13" ht="15.75">
      <c r="D163" s="60"/>
      <c r="E163" s="60"/>
      <c r="F163" s="60"/>
      <c r="G163" s="60"/>
      <c r="H163" s="60"/>
      <c r="I163" s="60"/>
      <c r="J163" s="60"/>
      <c r="K163" s="60"/>
      <c r="L163" s="7"/>
      <c r="M163" s="14"/>
    </row>
    <row r="164" spans="4:13" ht="15.75">
      <c r="D164" s="60"/>
      <c r="E164" s="60"/>
      <c r="F164" s="60"/>
      <c r="G164" s="60"/>
      <c r="H164" s="60"/>
      <c r="I164" s="60"/>
      <c r="J164" s="60"/>
      <c r="K164" s="60"/>
      <c r="L164" s="7"/>
      <c r="M164" s="14"/>
    </row>
    <row r="165" spans="4:13" ht="15.75">
      <c r="D165" s="60"/>
      <c r="E165" s="60"/>
      <c r="F165" s="60"/>
      <c r="G165" s="60"/>
      <c r="H165" s="60"/>
      <c r="I165" s="60"/>
      <c r="J165" s="60"/>
      <c r="K165" s="60"/>
      <c r="L165" s="7"/>
      <c r="M165" s="14"/>
    </row>
    <row r="166" spans="1:13" ht="15.75">
      <c r="A166" s="7"/>
      <c r="B166" s="7"/>
      <c r="C166" s="60"/>
      <c r="D166" s="60"/>
      <c r="E166" s="60"/>
      <c r="F166" s="60"/>
      <c r="G166" s="60"/>
      <c r="H166" s="60"/>
      <c r="I166" s="60"/>
      <c r="J166" s="60"/>
      <c r="K166" s="60"/>
      <c r="L166" s="7"/>
      <c r="M166" s="14"/>
    </row>
    <row r="167" spans="1:13" ht="15.75">
      <c r="A167" s="7"/>
      <c r="B167" s="7"/>
      <c r="C167" s="60"/>
      <c r="D167" s="60"/>
      <c r="E167" s="60"/>
      <c r="F167" s="60"/>
      <c r="G167" s="60"/>
      <c r="H167" s="60"/>
      <c r="I167" s="60"/>
      <c r="J167" s="60"/>
      <c r="K167" s="60"/>
      <c r="L167" s="7"/>
      <c r="M167" s="14"/>
    </row>
    <row r="168" spans="1:13" ht="15.75">
      <c r="A168" s="7"/>
      <c r="B168" s="7"/>
      <c r="C168" s="60"/>
      <c r="D168" s="60"/>
      <c r="E168" s="60"/>
      <c r="F168" s="60"/>
      <c r="G168" s="60"/>
      <c r="H168" s="60"/>
      <c r="I168" s="60"/>
      <c r="J168" s="60"/>
      <c r="K168" s="60"/>
      <c r="L168" s="7"/>
      <c r="M168" s="14"/>
    </row>
    <row r="169" spans="1:13" ht="15.75">
      <c r="A169" s="7"/>
      <c r="B169" s="7"/>
      <c r="C169" s="60"/>
      <c r="D169" s="60"/>
      <c r="E169" s="60"/>
      <c r="F169" s="60"/>
      <c r="G169" s="60"/>
      <c r="H169" s="60"/>
      <c r="I169" s="60"/>
      <c r="J169" s="60"/>
      <c r="K169" s="60"/>
      <c r="L169" s="7"/>
      <c r="M169" s="14"/>
    </row>
    <row r="170" spans="2:13" ht="15.75">
      <c r="B170" s="8"/>
      <c r="C170" s="59"/>
      <c r="D170" s="60"/>
      <c r="E170" s="60"/>
      <c r="F170" s="60"/>
      <c r="G170" s="60"/>
      <c r="H170" s="60"/>
      <c r="I170" s="60"/>
      <c r="J170" s="60"/>
      <c r="K170" s="60"/>
      <c r="L170" s="7"/>
      <c r="M170" s="14"/>
    </row>
    <row r="171" spans="1:13" ht="15.75">
      <c r="A171" t="s">
        <v>51</v>
      </c>
      <c r="B171" s="7"/>
      <c r="C171" s="60"/>
      <c r="D171" s="60"/>
      <c r="E171" s="60"/>
      <c r="F171" s="60"/>
      <c r="G171" s="60"/>
      <c r="H171" s="60"/>
      <c r="I171" s="60"/>
      <c r="J171" s="60"/>
      <c r="K171" s="60"/>
      <c r="L171" s="7"/>
      <c r="M171" s="14"/>
    </row>
    <row r="172" spans="1:13" ht="15.75">
      <c r="A172" t="s">
        <v>49</v>
      </c>
      <c r="B172" s="7"/>
      <c r="C172" s="60"/>
      <c r="D172" s="60"/>
      <c r="E172" s="60"/>
      <c r="F172" s="60"/>
      <c r="G172" s="60"/>
      <c r="H172" s="60"/>
      <c r="I172" s="60"/>
      <c r="J172" s="60"/>
      <c r="K172" s="60"/>
      <c r="L172" s="7"/>
      <c r="M172" s="14"/>
    </row>
    <row r="173" spans="2:11" ht="15.75">
      <c r="B173" s="8"/>
      <c r="C173" s="59"/>
      <c r="D173" s="60"/>
      <c r="E173" s="60"/>
      <c r="F173" s="60"/>
      <c r="G173" s="60"/>
      <c r="H173" s="60"/>
      <c r="I173" s="60"/>
      <c r="J173" s="60"/>
      <c r="K173" s="60"/>
    </row>
  </sheetData>
  <sheetProtection/>
  <mergeCells count="2">
    <mergeCell ref="A3:M3"/>
    <mergeCell ref="A4:M4"/>
  </mergeCells>
  <printOptions/>
  <pageMargins left="0.75" right="0.75" top="0.5" bottom="0.5" header="0" footer="0"/>
  <pageSetup horizontalDpi="300" verticalDpi="300" orientation="portrait" scale="73" r:id="rId1"/>
  <rowBreaks count="2" manualBreakCount="2">
    <brk id="55" min="1" max="12" man="1"/>
    <brk id="114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Shippensburg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IR&amp;P</dc:creator>
  <cp:keywords/>
  <dc:description/>
  <cp:lastModifiedBy>smbuch</cp:lastModifiedBy>
  <cp:lastPrinted>2009-08-31T15:26:54Z</cp:lastPrinted>
  <dcterms:created xsi:type="dcterms:W3CDTF">1996-09-26T12:51:34Z</dcterms:created>
  <dcterms:modified xsi:type="dcterms:W3CDTF">2011-09-12T20:01:29Z</dcterms:modified>
  <cp:category/>
  <cp:version/>
  <cp:contentType/>
  <cp:contentStatus/>
</cp:coreProperties>
</file>